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11760" activeTab="0"/>
  </bookViews>
  <sheets>
    <sheet name="Finále" sheetId="1" r:id="rId1"/>
  </sheets>
  <definedNames/>
  <calcPr fullCalcOnLoad="1"/>
</workbook>
</file>

<file path=xl/sharedStrings.xml><?xml version="1.0" encoding="utf-8"?>
<sst xmlns="http://schemas.openxmlformats.org/spreadsheetml/2006/main" count="129" uniqueCount="107">
  <si>
    <t>Mistrovství České republiky seniorek 2012</t>
  </si>
  <si>
    <t>Jičín 5. a 6.5. 2012</t>
  </si>
  <si>
    <t>Dráha č. 1</t>
  </si>
  <si>
    <t>Dráha č. 2</t>
  </si>
  <si>
    <t>Dráha č. 3</t>
  </si>
  <si>
    <t>Dráha č. 4</t>
  </si>
  <si>
    <t>Celkem</t>
  </si>
  <si>
    <t>Poř.</t>
  </si>
  <si>
    <t>Jméno</t>
  </si>
  <si>
    <t>Oddíl</t>
  </si>
  <si>
    <t>Reg.č.</t>
  </si>
  <si>
    <t>Narozena</t>
  </si>
  <si>
    <t>Plné</t>
  </si>
  <si>
    <t>Dor.</t>
  </si>
  <si>
    <t>Ch.</t>
  </si>
  <si>
    <t>1.</t>
  </si>
  <si>
    <t>Žďárková Daniela</t>
  </si>
  <si>
    <t>TJ Jiskra Nový Bor</t>
  </si>
  <si>
    <t>01844</t>
  </si>
  <si>
    <t>2.</t>
  </si>
  <si>
    <t>Šedivá Alena</t>
  </si>
  <si>
    <t>SKK Jičín</t>
  </si>
  <si>
    <t>12399</t>
  </si>
  <si>
    <t>3.</t>
  </si>
  <si>
    <t>Petříčková Jiřina</t>
  </si>
  <si>
    <t>TJ Jiskra Aš</t>
  </si>
  <si>
    <t>01782</t>
  </si>
  <si>
    <t>4.</t>
  </si>
  <si>
    <t>Müllerová Ljubica</t>
  </si>
  <si>
    <t>TJ Slavoj Plzeň</t>
  </si>
  <si>
    <t>04523</t>
  </si>
  <si>
    <t>5.</t>
  </si>
  <si>
    <t>Floriánová Jana</t>
  </si>
  <si>
    <t>TJ Bižuterie Jablonec nad Nisou</t>
  </si>
  <si>
    <t>04109</t>
  </si>
  <si>
    <t>6.</t>
  </si>
  <si>
    <t>Matějíčková Jaroslava</t>
  </si>
  <si>
    <t>KC Zlín</t>
  </si>
  <si>
    <t>07154</t>
  </si>
  <si>
    <t>7.</t>
  </si>
  <si>
    <t>Sailerová Anna</t>
  </si>
  <si>
    <t>KK Slavoj Praha</t>
  </si>
  <si>
    <t>01048</t>
  </si>
  <si>
    <t>8.</t>
  </si>
  <si>
    <t>Černá Zdenka</t>
  </si>
  <si>
    <t>TJ Neratovice</t>
  </si>
  <si>
    <t>02566</t>
  </si>
  <si>
    <t>9.</t>
  </si>
  <si>
    <t>Dudová Alena</t>
  </si>
  <si>
    <t>TJ Spartak Soběslav</t>
  </si>
  <si>
    <t>01664</t>
  </si>
  <si>
    <t>10.</t>
  </si>
  <si>
    <t>Sedláková Eva</t>
  </si>
  <si>
    <t>TJ Lokomotiva Česká Třebová</t>
  </si>
  <si>
    <t>09577</t>
  </si>
  <si>
    <t>11.</t>
  </si>
  <si>
    <t>Holcová Alena</t>
  </si>
  <si>
    <t>07726</t>
  </si>
  <si>
    <t>12.</t>
  </si>
  <si>
    <t>Soukénková Jaroslava</t>
  </si>
  <si>
    <t>TJ Sokol Kostelec nad Černými lesy</t>
  </si>
  <si>
    <t>02664</t>
  </si>
  <si>
    <t>13.</t>
  </si>
  <si>
    <t>Vytisková Zdeňka</t>
  </si>
  <si>
    <t>TJ Sokol Chýnov</t>
  </si>
  <si>
    <t>01602</t>
  </si>
  <si>
    <t>14.</t>
  </si>
  <si>
    <t>Procházková Dobroslava</t>
  </si>
  <si>
    <t>TJ Nová Ves u Českých Budějovic</t>
  </si>
  <si>
    <t>09411</t>
  </si>
  <si>
    <t>15.</t>
  </si>
  <si>
    <t>Dvorská Eva</t>
  </si>
  <si>
    <t>13964</t>
  </si>
  <si>
    <t>16.</t>
  </si>
  <si>
    <t>Mrázová Libuše</t>
  </si>
  <si>
    <t>HKK Olomouc</t>
  </si>
  <si>
    <t>07732</t>
  </si>
  <si>
    <t>17.</t>
  </si>
  <si>
    <t>Pešková Blanka</t>
  </si>
  <si>
    <t>SKK Karlovy Vary</t>
  </si>
  <si>
    <t>15199</t>
  </si>
  <si>
    <t>18.</t>
  </si>
  <si>
    <t>Bobková Marie</t>
  </si>
  <si>
    <t>07156</t>
  </si>
  <si>
    <t>19.</t>
  </si>
  <si>
    <t>Adamů Dana</t>
  </si>
  <si>
    <t>SKK Náchod</t>
  </si>
  <si>
    <t>00179</t>
  </si>
  <si>
    <t>20.</t>
  </si>
  <si>
    <t>Kolářová Marie</t>
  </si>
  <si>
    <t>00104</t>
  </si>
  <si>
    <t>21.</t>
  </si>
  <si>
    <t>Mederová Ludmila</t>
  </si>
  <si>
    <t>KK Šumperk</t>
  </si>
  <si>
    <t>07943</t>
  </si>
  <si>
    <t>22.</t>
  </si>
  <si>
    <t>Žádníková Pavla</t>
  </si>
  <si>
    <t>07150</t>
  </si>
  <si>
    <t>23.</t>
  </si>
  <si>
    <t>TJ Sokol Kdyně</t>
  </si>
  <si>
    <t>24.</t>
  </si>
  <si>
    <t>Hornová Olga</t>
  </si>
  <si>
    <t>01740</t>
  </si>
  <si>
    <t>Pančochová Ludmila</t>
  </si>
  <si>
    <t>TJ Sokol Luhačovice</t>
  </si>
  <si>
    <t>17980</t>
  </si>
  <si>
    <t>Finále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</si>
</sst>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8">
    <font>
      <sz val="12"/>
      <name val="Times New Roman"/>
      <family val="0"/>
    </font>
    <font>
      <sz val="8"/>
      <name val="Times New Roman"/>
      <family val="0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1"/>
    </font>
    <font>
      <b/>
      <sz val="11"/>
      <color indexed="10"/>
      <name val="Times New Roman"/>
      <family val="0"/>
    </font>
    <font>
      <i/>
      <sz val="10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  <font>
      <i/>
      <sz val="12"/>
      <name val="Times New Roman"/>
      <family val="1"/>
    </font>
    <font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90" zoomScaleNormal="90" workbookViewId="0" topLeftCell="A1">
      <selection activeCell="AB19" sqref="AB19"/>
    </sheetView>
  </sheetViews>
  <sheetFormatPr defaultColWidth="9.00390625" defaultRowHeight="15.75"/>
  <cols>
    <col min="1" max="1" width="3.25390625" style="1" customWidth="1"/>
    <col min="2" max="2" width="21.00390625" style="6" customWidth="1"/>
    <col min="3" max="3" width="25.50390625" style="0" customWidth="1"/>
    <col min="4" max="4" width="5.125" style="3" customWidth="1"/>
    <col min="5" max="5" width="10.125" style="4" customWidth="1"/>
    <col min="6" max="8" width="3.375" style="4" customWidth="1"/>
    <col min="9" max="9" width="3.625" style="5" customWidth="1"/>
    <col min="10" max="12" width="3.375" style="4" customWidth="1"/>
    <col min="13" max="13" width="3.625" style="5" customWidth="1"/>
    <col min="14" max="16" width="3.375" style="4" customWidth="1"/>
    <col min="17" max="17" width="3.625" style="5" customWidth="1"/>
    <col min="18" max="20" width="3.375" style="4" customWidth="1"/>
    <col min="21" max="21" width="3.625" style="5" customWidth="1"/>
    <col min="22" max="24" width="3.375" style="4" customWidth="1"/>
    <col min="25" max="25" width="3.625" style="5" customWidth="1"/>
  </cols>
  <sheetData>
    <row r="1" spans="1:25" ht="39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3" ht="15.75">
      <c r="B2" s="2" t="s">
        <v>1</v>
      </c>
      <c r="C2" s="31" t="s">
        <v>106</v>
      </c>
    </row>
    <row r="3" spans="6:25" ht="15.75">
      <c r="F3" s="32" t="s">
        <v>2</v>
      </c>
      <c r="G3" s="32"/>
      <c r="H3" s="32"/>
      <c r="I3" s="32"/>
      <c r="J3" s="32" t="s">
        <v>3</v>
      </c>
      <c r="K3" s="32"/>
      <c r="L3" s="32"/>
      <c r="M3" s="32"/>
      <c r="N3" s="32" t="s">
        <v>4</v>
      </c>
      <c r="O3" s="32"/>
      <c r="P3" s="32"/>
      <c r="Q3" s="32"/>
      <c r="R3" s="32" t="s">
        <v>5</v>
      </c>
      <c r="S3" s="32"/>
      <c r="T3" s="32"/>
      <c r="U3" s="32"/>
      <c r="V3" s="32" t="s">
        <v>6</v>
      </c>
      <c r="W3" s="32"/>
      <c r="X3" s="32"/>
      <c r="Y3" s="32"/>
    </row>
    <row r="4" spans="1:25" s="9" customFormat="1" ht="13.5">
      <c r="A4" s="7" t="s">
        <v>7</v>
      </c>
      <c r="B4" s="8" t="s">
        <v>8</v>
      </c>
      <c r="C4" s="9" t="s">
        <v>9</v>
      </c>
      <c r="D4" s="10" t="s">
        <v>10</v>
      </c>
      <c r="E4" s="11" t="s">
        <v>11</v>
      </c>
      <c r="F4" s="12" t="s">
        <v>12</v>
      </c>
      <c r="G4" s="12" t="s">
        <v>13</v>
      </c>
      <c r="H4" s="12" t="s">
        <v>14</v>
      </c>
      <c r="I4" s="13" t="s">
        <v>6</v>
      </c>
      <c r="J4" s="12" t="s">
        <v>12</v>
      </c>
      <c r="K4" s="12" t="s">
        <v>13</v>
      </c>
      <c r="L4" s="12" t="s">
        <v>14</v>
      </c>
      <c r="M4" s="13" t="s">
        <v>6</v>
      </c>
      <c r="N4" s="12" t="s">
        <v>12</v>
      </c>
      <c r="O4" s="12" t="s">
        <v>13</v>
      </c>
      <c r="P4" s="12" t="s">
        <v>14</v>
      </c>
      <c r="Q4" s="13" t="s">
        <v>6</v>
      </c>
      <c r="R4" s="12" t="s">
        <v>12</v>
      </c>
      <c r="S4" s="12" t="s">
        <v>13</v>
      </c>
      <c r="T4" s="12" t="s">
        <v>14</v>
      </c>
      <c r="U4" s="13" t="s">
        <v>6</v>
      </c>
      <c r="V4" s="12" t="s">
        <v>12</v>
      </c>
      <c r="W4" s="12" t="s">
        <v>13</v>
      </c>
      <c r="X4" s="12" t="s">
        <v>14</v>
      </c>
      <c r="Y4" s="13" t="s">
        <v>6</v>
      </c>
    </row>
    <row r="5" spans="1:25" ht="15.75">
      <c r="A5" s="14" t="s">
        <v>15</v>
      </c>
      <c r="B5" s="15" t="s">
        <v>32</v>
      </c>
      <c r="C5" s="9" t="s">
        <v>33</v>
      </c>
      <c r="D5" s="10" t="s">
        <v>34</v>
      </c>
      <c r="E5" s="16">
        <v>22056</v>
      </c>
      <c r="F5" s="17">
        <v>88</v>
      </c>
      <c r="G5" s="17">
        <v>32</v>
      </c>
      <c r="H5" s="17">
        <v>5</v>
      </c>
      <c r="I5" s="18">
        <f>SUM(F5:G5)</f>
        <v>120</v>
      </c>
      <c r="J5" s="17">
        <v>100</v>
      </c>
      <c r="K5" s="17">
        <v>61</v>
      </c>
      <c r="L5" s="17">
        <v>0</v>
      </c>
      <c r="M5" s="18">
        <f>SUM(J5:K5)</f>
        <v>161</v>
      </c>
      <c r="N5" s="17">
        <v>76</v>
      </c>
      <c r="O5" s="17">
        <v>54</v>
      </c>
      <c r="P5" s="17">
        <v>0</v>
      </c>
      <c r="Q5" s="18">
        <f>SUM(N5:O5)</f>
        <v>130</v>
      </c>
      <c r="R5" s="17">
        <v>107</v>
      </c>
      <c r="S5" s="17">
        <v>26</v>
      </c>
      <c r="T5" s="17">
        <v>2</v>
      </c>
      <c r="U5" s="18">
        <f>SUM(R5:S5)</f>
        <v>133</v>
      </c>
      <c r="V5" s="17">
        <f>SUM(F5,J5,N5,R5)</f>
        <v>371</v>
      </c>
      <c r="W5" s="17">
        <f>SUM(G5,K5,O5,S5)</f>
        <v>173</v>
      </c>
      <c r="X5" s="17">
        <f>SUM(H5,L5,P5,T5)</f>
        <v>7</v>
      </c>
      <c r="Y5" s="18">
        <f>SUM(V5:W5)</f>
        <v>544</v>
      </c>
    </row>
    <row r="6" spans="1:25" ht="15.75">
      <c r="A6" s="14" t="s">
        <v>19</v>
      </c>
      <c r="B6" s="15" t="s">
        <v>92</v>
      </c>
      <c r="C6" s="9" t="s">
        <v>93</v>
      </c>
      <c r="D6" s="10" t="s">
        <v>94</v>
      </c>
      <c r="E6" s="16">
        <v>20483</v>
      </c>
      <c r="F6" s="17">
        <v>98</v>
      </c>
      <c r="G6" s="17">
        <v>44</v>
      </c>
      <c r="H6" s="17">
        <v>2</v>
      </c>
      <c r="I6" s="18">
        <f>SUM(F6:G6)</f>
        <v>142</v>
      </c>
      <c r="J6" s="17">
        <v>86</v>
      </c>
      <c r="K6" s="17">
        <v>45</v>
      </c>
      <c r="L6" s="17">
        <v>1</v>
      </c>
      <c r="M6" s="18">
        <f>SUM(J6:K6)</f>
        <v>131</v>
      </c>
      <c r="N6" s="17">
        <v>83</v>
      </c>
      <c r="O6" s="17">
        <v>59</v>
      </c>
      <c r="P6" s="17">
        <v>0</v>
      </c>
      <c r="Q6" s="18">
        <f>SUM(N6:O6)</f>
        <v>142</v>
      </c>
      <c r="R6" s="17">
        <v>86</v>
      </c>
      <c r="S6" s="17">
        <v>36</v>
      </c>
      <c r="T6" s="17">
        <v>2</v>
      </c>
      <c r="U6" s="18">
        <f>SUM(R6:S6)</f>
        <v>122</v>
      </c>
      <c r="V6" s="17">
        <f>SUM(F6,J6,N6,R6)</f>
        <v>353</v>
      </c>
      <c r="W6" s="17">
        <f>SUM(G6,K6,O6,S6)</f>
        <v>184</v>
      </c>
      <c r="X6" s="17">
        <f>SUM(H6,L6,P6,T6)</f>
        <v>5</v>
      </c>
      <c r="Y6" s="18">
        <f>SUM(V6:W6)</f>
        <v>537</v>
      </c>
    </row>
    <row r="7" spans="1:25" ht="15.75">
      <c r="A7" s="14" t="s">
        <v>23</v>
      </c>
      <c r="B7" s="15" t="s">
        <v>85</v>
      </c>
      <c r="C7" s="9" t="s">
        <v>86</v>
      </c>
      <c r="D7" s="10" t="s">
        <v>87</v>
      </c>
      <c r="E7" s="16">
        <v>20923</v>
      </c>
      <c r="F7" s="17">
        <v>80</v>
      </c>
      <c r="G7" s="17">
        <v>36</v>
      </c>
      <c r="H7" s="17">
        <v>0</v>
      </c>
      <c r="I7" s="18">
        <f>SUM(F7:G7)</f>
        <v>116</v>
      </c>
      <c r="J7" s="17">
        <v>87</v>
      </c>
      <c r="K7" s="17">
        <v>54</v>
      </c>
      <c r="L7" s="17">
        <v>3</v>
      </c>
      <c r="M7" s="18">
        <f>SUM(J7:K7)</f>
        <v>141</v>
      </c>
      <c r="N7" s="17">
        <v>97</v>
      </c>
      <c r="O7" s="17">
        <v>45</v>
      </c>
      <c r="P7" s="17">
        <v>1</v>
      </c>
      <c r="Q7" s="18">
        <f>SUM(N7:O7)</f>
        <v>142</v>
      </c>
      <c r="R7" s="17">
        <v>95</v>
      </c>
      <c r="S7" s="17">
        <v>43</v>
      </c>
      <c r="T7" s="17">
        <v>2</v>
      </c>
      <c r="U7" s="18">
        <f>SUM(R7:S7)</f>
        <v>138</v>
      </c>
      <c r="V7" s="17">
        <f>SUM(F7,J7,N7,R7)</f>
        <v>359</v>
      </c>
      <c r="W7" s="17">
        <f>SUM(G7,K7,O7,S7)</f>
        <v>178</v>
      </c>
      <c r="X7" s="17">
        <f>SUM(H7,L7,P7,T7)</f>
        <v>6</v>
      </c>
      <c r="Y7" s="18">
        <f>SUM(V7:W7)</f>
        <v>537</v>
      </c>
    </row>
    <row r="8" spans="1:25" ht="15.75">
      <c r="A8" s="14" t="s">
        <v>27</v>
      </c>
      <c r="B8" s="15" t="s">
        <v>74</v>
      </c>
      <c r="C8" s="9" t="s">
        <v>75</v>
      </c>
      <c r="D8" s="10" t="s">
        <v>76</v>
      </c>
      <c r="E8" s="16">
        <v>16267</v>
      </c>
      <c r="F8" s="17">
        <v>95</v>
      </c>
      <c r="G8" s="17">
        <v>34</v>
      </c>
      <c r="H8" s="17">
        <v>3</v>
      </c>
      <c r="I8" s="18">
        <f>SUM(F8:G8)</f>
        <v>129</v>
      </c>
      <c r="J8" s="17">
        <v>95</v>
      </c>
      <c r="K8" s="17">
        <v>45</v>
      </c>
      <c r="L8" s="17">
        <v>0</v>
      </c>
      <c r="M8" s="18">
        <f>SUM(J8:K8)</f>
        <v>140</v>
      </c>
      <c r="N8" s="17">
        <v>94</v>
      </c>
      <c r="O8" s="17">
        <v>45</v>
      </c>
      <c r="P8" s="17">
        <v>1</v>
      </c>
      <c r="Q8" s="18">
        <f>SUM(N8:O8)</f>
        <v>139</v>
      </c>
      <c r="R8" s="17">
        <v>91</v>
      </c>
      <c r="S8" s="17">
        <v>36</v>
      </c>
      <c r="T8" s="17">
        <v>0</v>
      </c>
      <c r="U8" s="18">
        <f>SUM(R8:S8)</f>
        <v>127</v>
      </c>
      <c r="V8" s="17">
        <f>SUM(F8,J8,N8,R8)</f>
        <v>375</v>
      </c>
      <c r="W8" s="17">
        <f>SUM(G8,K8,O8,S8)</f>
        <v>160</v>
      </c>
      <c r="X8" s="17">
        <f>SUM(H8,L8,P8,T8)</f>
        <v>4</v>
      </c>
      <c r="Y8" s="18">
        <f>SUM(V8:W8)</f>
        <v>535</v>
      </c>
    </row>
    <row r="9" spans="1:25" ht="15.75">
      <c r="A9" s="14" t="s">
        <v>31</v>
      </c>
      <c r="B9" s="15" t="s">
        <v>56</v>
      </c>
      <c r="C9" s="9" t="s">
        <v>53</v>
      </c>
      <c r="D9" s="10" t="s">
        <v>57</v>
      </c>
      <c r="E9" s="16">
        <v>20312</v>
      </c>
      <c r="F9" s="17">
        <v>93</v>
      </c>
      <c r="G9" s="17">
        <v>44</v>
      </c>
      <c r="H9" s="17">
        <v>1</v>
      </c>
      <c r="I9" s="18">
        <f>SUM(F9:G9)</f>
        <v>137</v>
      </c>
      <c r="J9" s="17">
        <v>104</v>
      </c>
      <c r="K9" s="17">
        <v>40</v>
      </c>
      <c r="L9" s="17">
        <v>0</v>
      </c>
      <c r="M9" s="18">
        <f>SUM(J9:K9)</f>
        <v>144</v>
      </c>
      <c r="N9" s="17">
        <v>80</v>
      </c>
      <c r="O9" s="17">
        <v>44</v>
      </c>
      <c r="P9" s="17">
        <v>0</v>
      </c>
      <c r="Q9" s="18">
        <f>SUM(N9:O9)</f>
        <v>124</v>
      </c>
      <c r="R9" s="17">
        <v>84</v>
      </c>
      <c r="S9" s="17">
        <v>43</v>
      </c>
      <c r="T9" s="17">
        <v>1</v>
      </c>
      <c r="U9" s="18">
        <f>SUM(R9:S9)</f>
        <v>127</v>
      </c>
      <c r="V9" s="17">
        <f>SUM(F9,J9,N9,R9)</f>
        <v>361</v>
      </c>
      <c r="W9" s="17">
        <f>SUM(G9,K9,O9,S9)</f>
        <v>171</v>
      </c>
      <c r="X9" s="17">
        <f>SUM(H9,L9,P9,T9)</f>
        <v>2</v>
      </c>
      <c r="Y9" s="18">
        <f>SUM(V9:W9)</f>
        <v>532</v>
      </c>
    </row>
    <row r="10" spans="1:25" ht="15.75">
      <c r="A10" s="14" t="s">
        <v>35</v>
      </c>
      <c r="B10" s="15" t="s">
        <v>20</v>
      </c>
      <c r="C10" s="9" t="s">
        <v>21</v>
      </c>
      <c r="D10" s="10" t="s">
        <v>22</v>
      </c>
      <c r="E10" s="16">
        <v>21722</v>
      </c>
      <c r="F10" s="17">
        <v>85</v>
      </c>
      <c r="G10" s="17">
        <v>54</v>
      </c>
      <c r="H10" s="17">
        <v>0</v>
      </c>
      <c r="I10" s="18">
        <f>SUM(F10:G10)</f>
        <v>139</v>
      </c>
      <c r="J10" s="17">
        <v>93</v>
      </c>
      <c r="K10" s="17">
        <v>34</v>
      </c>
      <c r="L10" s="17">
        <v>2</v>
      </c>
      <c r="M10" s="18">
        <f>SUM(J10:K10)</f>
        <v>127</v>
      </c>
      <c r="N10" s="17">
        <v>90</v>
      </c>
      <c r="O10" s="17">
        <v>53</v>
      </c>
      <c r="P10" s="17">
        <v>0</v>
      </c>
      <c r="Q10" s="18">
        <f>SUM(N10:O10)</f>
        <v>143</v>
      </c>
      <c r="R10" s="17">
        <v>93</v>
      </c>
      <c r="S10" s="17">
        <v>26</v>
      </c>
      <c r="T10" s="17">
        <v>3</v>
      </c>
      <c r="U10" s="18">
        <f>SUM(R10:S10)</f>
        <v>119</v>
      </c>
      <c r="V10" s="17">
        <f>SUM(F10,J10,N10,R10)</f>
        <v>361</v>
      </c>
      <c r="W10" s="17">
        <f>SUM(G10,K10,O10,S10)</f>
        <v>167</v>
      </c>
      <c r="X10" s="17">
        <f>SUM(H10,L10,P10,T10)</f>
        <v>5</v>
      </c>
      <c r="Y10" s="18">
        <f>SUM(V10:W10)</f>
        <v>528</v>
      </c>
    </row>
    <row r="11" spans="1:25" ht="15.75">
      <c r="A11" s="14" t="s">
        <v>39</v>
      </c>
      <c r="B11" s="15" t="s">
        <v>24</v>
      </c>
      <c r="C11" s="9" t="s">
        <v>25</v>
      </c>
      <c r="D11" s="10" t="s">
        <v>26</v>
      </c>
      <c r="E11" s="16">
        <v>17813</v>
      </c>
      <c r="F11" s="17">
        <v>81</v>
      </c>
      <c r="G11" s="17">
        <v>53</v>
      </c>
      <c r="H11" s="17">
        <v>0</v>
      </c>
      <c r="I11" s="18">
        <f>SUM(F11:G11)</f>
        <v>134</v>
      </c>
      <c r="J11" s="17">
        <v>79</v>
      </c>
      <c r="K11" s="17">
        <v>52</v>
      </c>
      <c r="L11" s="17">
        <v>1</v>
      </c>
      <c r="M11" s="18">
        <f>SUM(J11:K11)</f>
        <v>131</v>
      </c>
      <c r="N11" s="17">
        <v>89</v>
      </c>
      <c r="O11" s="17">
        <v>45</v>
      </c>
      <c r="P11" s="17">
        <v>0</v>
      </c>
      <c r="Q11" s="18">
        <f>SUM(N11:O11)</f>
        <v>134</v>
      </c>
      <c r="R11" s="17">
        <v>86</v>
      </c>
      <c r="S11" s="17">
        <v>31</v>
      </c>
      <c r="T11" s="17">
        <v>2</v>
      </c>
      <c r="U11" s="18">
        <f>SUM(R11:S11)</f>
        <v>117</v>
      </c>
      <c r="V11" s="17">
        <f>SUM(F11,J11,N11,R11)</f>
        <v>335</v>
      </c>
      <c r="W11" s="17">
        <f>SUM(G11,K11,O11,S11)</f>
        <v>181</v>
      </c>
      <c r="X11" s="17">
        <f>SUM(H11,L11,P11,T11)</f>
        <v>3</v>
      </c>
      <c r="Y11" s="18">
        <f>SUM(V11:W11)</f>
        <v>516</v>
      </c>
    </row>
    <row r="12" spans="1:25" ht="15.75">
      <c r="A12" s="14" t="s">
        <v>43</v>
      </c>
      <c r="B12" s="15" t="s">
        <v>103</v>
      </c>
      <c r="C12" s="9" t="s">
        <v>104</v>
      </c>
      <c r="D12" s="10" t="s">
        <v>105</v>
      </c>
      <c r="E12" s="16">
        <v>19657</v>
      </c>
      <c r="F12" s="17">
        <v>94</v>
      </c>
      <c r="G12" s="17">
        <v>44</v>
      </c>
      <c r="H12" s="17">
        <v>1</v>
      </c>
      <c r="I12" s="18">
        <f>SUM(F12:G12)</f>
        <v>138</v>
      </c>
      <c r="J12" s="17">
        <v>91</v>
      </c>
      <c r="K12" s="17">
        <v>36</v>
      </c>
      <c r="L12" s="17">
        <v>2</v>
      </c>
      <c r="M12" s="18">
        <f>SUM(J12:K12)</f>
        <v>127</v>
      </c>
      <c r="N12" s="17">
        <v>91</v>
      </c>
      <c r="O12" s="17">
        <v>31</v>
      </c>
      <c r="P12" s="17">
        <v>2</v>
      </c>
      <c r="Q12" s="18">
        <f>SUM(N12:O12)</f>
        <v>122</v>
      </c>
      <c r="R12" s="17">
        <v>85</v>
      </c>
      <c r="S12" s="17">
        <v>43</v>
      </c>
      <c r="T12" s="17">
        <v>0</v>
      </c>
      <c r="U12" s="18">
        <f>SUM(R12:S12)</f>
        <v>128</v>
      </c>
      <c r="V12" s="17">
        <f>SUM(F12,J12,N12,R12)</f>
        <v>361</v>
      </c>
      <c r="W12" s="17">
        <f>SUM(G12,K12,O12,S12)</f>
        <v>154</v>
      </c>
      <c r="X12" s="17">
        <f>SUM(H12,L12,P12,T12)</f>
        <v>5</v>
      </c>
      <c r="Y12" s="18">
        <f>SUM(V12:W12)</f>
        <v>515</v>
      </c>
    </row>
    <row r="13" spans="1:25" ht="15.75">
      <c r="A13" s="14" t="s">
        <v>47</v>
      </c>
      <c r="B13" s="15" t="s">
        <v>78</v>
      </c>
      <c r="C13" s="9" t="s">
        <v>79</v>
      </c>
      <c r="D13" s="10" t="s">
        <v>80</v>
      </c>
      <c r="E13" s="16">
        <v>19047</v>
      </c>
      <c r="F13" s="17">
        <v>75</v>
      </c>
      <c r="G13" s="17">
        <v>33</v>
      </c>
      <c r="H13" s="17">
        <v>5</v>
      </c>
      <c r="I13" s="18">
        <f>SUM(F13:G13)</f>
        <v>108</v>
      </c>
      <c r="J13" s="17">
        <v>82</v>
      </c>
      <c r="K13" s="17">
        <v>53</v>
      </c>
      <c r="L13" s="17">
        <v>0</v>
      </c>
      <c r="M13" s="18">
        <f>SUM(J13:K13)</f>
        <v>135</v>
      </c>
      <c r="N13" s="17">
        <v>86</v>
      </c>
      <c r="O13" s="17">
        <v>43</v>
      </c>
      <c r="P13" s="17">
        <v>0</v>
      </c>
      <c r="Q13" s="18">
        <f>SUM(N13:O13)</f>
        <v>129</v>
      </c>
      <c r="R13" s="17">
        <v>100</v>
      </c>
      <c r="S13" s="17">
        <v>41</v>
      </c>
      <c r="T13" s="17">
        <v>2</v>
      </c>
      <c r="U13" s="18">
        <f>SUM(R13:S13)</f>
        <v>141</v>
      </c>
      <c r="V13" s="17">
        <f>SUM(F13,J13,N13,R13)</f>
        <v>343</v>
      </c>
      <c r="W13" s="17">
        <f>SUM(G13,K13,O13,S13)</f>
        <v>170</v>
      </c>
      <c r="X13" s="17">
        <f>SUM(H13,L13,P13,T13)</f>
        <v>7</v>
      </c>
      <c r="Y13" s="18">
        <f>SUM(V13:W13)</f>
        <v>513</v>
      </c>
    </row>
    <row r="14" spans="1:25" ht="15.75">
      <c r="A14" s="14" t="s">
        <v>51</v>
      </c>
      <c r="B14" s="15" t="s">
        <v>96</v>
      </c>
      <c r="C14" s="9" t="s">
        <v>37</v>
      </c>
      <c r="D14" s="10" t="s">
        <v>97</v>
      </c>
      <c r="E14" s="16">
        <v>20912</v>
      </c>
      <c r="F14" s="17">
        <v>94</v>
      </c>
      <c r="G14" s="17">
        <v>53</v>
      </c>
      <c r="H14" s="17">
        <v>2</v>
      </c>
      <c r="I14" s="18">
        <f>SUM(F14:G14)</f>
        <v>147</v>
      </c>
      <c r="J14" s="17">
        <v>81</v>
      </c>
      <c r="K14" s="17">
        <v>26</v>
      </c>
      <c r="L14" s="17">
        <v>4</v>
      </c>
      <c r="M14" s="18">
        <f>SUM(J14:K14)</f>
        <v>107</v>
      </c>
      <c r="N14" s="17">
        <v>89</v>
      </c>
      <c r="O14" s="17">
        <v>45</v>
      </c>
      <c r="P14" s="17">
        <v>1</v>
      </c>
      <c r="Q14" s="18">
        <f>SUM(N14:O14)</f>
        <v>134</v>
      </c>
      <c r="R14" s="17">
        <v>90</v>
      </c>
      <c r="S14" s="17">
        <v>35</v>
      </c>
      <c r="T14" s="17">
        <v>3</v>
      </c>
      <c r="U14" s="18">
        <f>SUM(R14:S14)</f>
        <v>125</v>
      </c>
      <c r="V14" s="17">
        <f>SUM(F14,J14,N14,R14)</f>
        <v>354</v>
      </c>
      <c r="W14" s="17">
        <f>SUM(G14,K14,O14,S14)</f>
        <v>159</v>
      </c>
      <c r="X14" s="17">
        <f>SUM(H14,L14,P14,T14)</f>
        <v>10</v>
      </c>
      <c r="Y14" s="18">
        <f>SUM(V14:W14)</f>
        <v>513</v>
      </c>
    </row>
    <row r="15" spans="1:25" ht="15.75">
      <c r="A15" s="14" t="s">
        <v>55</v>
      </c>
      <c r="B15" s="15" t="s">
        <v>63</v>
      </c>
      <c r="C15" s="9" t="s">
        <v>64</v>
      </c>
      <c r="D15" s="10" t="s">
        <v>65</v>
      </c>
      <c r="E15" s="16">
        <v>19458</v>
      </c>
      <c r="F15" s="17">
        <v>90</v>
      </c>
      <c r="G15" s="17">
        <v>44</v>
      </c>
      <c r="H15" s="17">
        <v>0</v>
      </c>
      <c r="I15" s="18">
        <f>SUM(F15:G15)</f>
        <v>134</v>
      </c>
      <c r="J15" s="17">
        <v>92</v>
      </c>
      <c r="K15" s="17">
        <v>35</v>
      </c>
      <c r="L15" s="17">
        <v>1</v>
      </c>
      <c r="M15" s="18">
        <f>SUM(J15:K15)</f>
        <v>127</v>
      </c>
      <c r="N15" s="17">
        <v>83</v>
      </c>
      <c r="O15" s="17">
        <v>27</v>
      </c>
      <c r="P15" s="17">
        <v>1</v>
      </c>
      <c r="Q15" s="18">
        <f>SUM(N15:O15)</f>
        <v>110</v>
      </c>
      <c r="R15" s="17">
        <v>107</v>
      </c>
      <c r="S15" s="17">
        <v>35</v>
      </c>
      <c r="T15" s="17">
        <v>1</v>
      </c>
      <c r="U15" s="18">
        <f>SUM(R15:S15)</f>
        <v>142</v>
      </c>
      <c r="V15" s="17">
        <f>SUM(F15,J15,N15,R15)</f>
        <v>372</v>
      </c>
      <c r="W15" s="17">
        <f>SUM(G15,K15,O15,S15)</f>
        <v>141</v>
      </c>
      <c r="X15" s="17">
        <f>SUM(H15,L15,P15,T15)</f>
        <v>3</v>
      </c>
      <c r="Y15" s="18">
        <f>SUM(V15:W15)</f>
        <v>513</v>
      </c>
    </row>
    <row r="16" spans="1:25" ht="15.75">
      <c r="A16" s="14" t="s">
        <v>58</v>
      </c>
      <c r="B16" s="15" t="s">
        <v>16</v>
      </c>
      <c r="C16" s="9" t="s">
        <v>17</v>
      </c>
      <c r="D16" s="10" t="s">
        <v>18</v>
      </c>
      <c r="E16" s="16">
        <v>20403</v>
      </c>
      <c r="F16" s="17">
        <v>96</v>
      </c>
      <c r="G16" s="17">
        <v>44</v>
      </c>
      <c r="H16" s="17">
        <v>0</v>
      </c>
      <c r="I16" s="18">
        <f>SUM(F16:G16)</f>
        <v>140</v>
      </c>
      <c r="J16" s="17">
        <v>83</v>
      </c>
      <c r="K16" s="17">
        <v>43</v>
      </c>
      <c r="L16" s="17">
        <v>0</v>
      </c>
      <c r="M16" s="18">
        <f>SUM(J16:K16)</f>
        <v>126</v>
      </c>
      <c r="N16" s="17">
        <v>84</v>
      </c>
      <c r="O16" s="17">
        <v>33</v>
      </c>
      <c r="P16" s="17">
        <v>1</v>
      </c>
      <c r="Q16" s="18">
        <f>SUM(N16:O16)</f>
        <v>117</v>
      </c>
      <c r="R16" s="17">
        <v>80</v>
      </c>
      <c r="S16" s="17">
        <v>44</v>
      </c>
      <c r="T16" s="17">
        <v>0</v>
      </c>
      <c r="U16" s="18">
        <f>SUM(R16:S16)</f>
        <v>124</v>
      </c>
      <c r="V16" s="17">
        <f>SUM(F16,J16,N16,R16)</f>
        <v>343</v>
      </c>
      <c r="W16" s="17">
        <f>SUM(G16,K16,O16,S16)</f>
        <v>164</v>
      </c>
      <c r="X16" s="17">
        <f>SUM(H16,L16,P16,T16)</f>
        <v>1</v>
      </c>
      <c r="Y16" s="18">
        <f>SUM(V16:W16)</f>
        <v>507</v>
      </c>
    </row>
    <row r="17" spans="1:25" ht="15.75">
      <c r="A17" s="14" t="s">
        <v>62</v>
      </c>
      <c r="B17" s="15" t="s">
        <v>89</v>
      </c>
      <c r="C17" s="9" t="s">
        <v>21</v>
      </c>
      <c r="D17" s="10" t="s">
        <v>90</v>
      </c>
      <c r="E17" s="16">
        <v>18533</v>
      </c>
      <c r="F17" s="17">
        <v>77</v>
      </c>
      <c r="G17" s="17">
        <v>52</v>
      </c>
      <c r="H17" s="17">
        <v>1</v>
      </c>
      <c r="I17" s="18">
        <f>SUM(F17:G17)</f>
        <v>129</v>
      </c>
      <c r="J17" s="17">
        <v>87</v>
      </c>
      <c r="K17" s="17">
        <v>45</v>
      </c>
      <c r="L17" s="17">
        <v>1</v>
      </c>
      <c r="M17" s="18">
        <f>SUM(J17:K17)</f>
        <v>132</v>
      </c>
      <c r="N17" s="17">
        <v>79</v>
      </c>
      <c r="O17" s="17">
        <v>36</v>
      </c>
      <c r="P17" s="17">
        <v>0</v>
      </c>
      <c r="Q17" s="18">
        <f>SUM(N17:O17)</f>
        <v>115</v>
      </c>
      <c r="R17" s="17">
        <v>91</v>
      </c>
      <c r="S17" s="17">
        <v>36</v>
      </c>
      <c r="T17" s="17">
        <v>3</v>
      </c>
      <c r="U17" s="18">
        <f>SUM(R17:S17)</f>
        <v>127</v>
      </c>
      <c r="V17" s="17">
        <f>SUM(F17,J17,N17,R17)</f>
        <v>334</v>
      </c>
      <c r="W17" s="17">
        <f>SUM(G17,K17,O17,S17)</f>
        <v>169</v>
      </c>
      <c r="X17" s="17">
        <f>SUM(H17,L17,P17,T17)</f>
        <v>5</v>
      </c>
      <c r="Y17" s="18">
        <f>SUM(V17:W17)</f>
        <v>503</v>
      </c>
    </row>
    <row r="18" spans="1:25" ht="15.75">
      <c r="A18" s="14" t="s">
        <v>66</v>
      </c>
      <c r="B18" s="15" t="s">
        <v>44</v>
      </c>
      <c r="C18" s="9" t="s">
        <v>45</v>
      </c>
      <c r="D18" s="10" t="s">
        <v>46</v>
      </c>
      <c r="E18" s="16">
        <v>19303</v>
      </c>
      <c r="F18" s="17">
        <v>85</v>
      </c>
      <c r="G18" s="17">
        <v>41</v>
      </c>
      <c r="H18" s="17">
        <v>1</v>
      </c>
      <c r="I18" s="18">
        <f>SUM(F18:G18)</f>
        <v>126</v>
      </c>
      <c r="J18" s="17">
        <v>85</v>
      </c>
      <c r="K18" s="17">
        <v>50</v>
      </c>
      <c r="L18" s="17">
        <v>0</v>
      </c>
      <c r="M18" s="18">
        <f>SUM(J18:K18)</f>
        <v>135</v>
      </c>
      <c r="N18" s="17">
        <v>83</v>
      </c>
      <c r="O18" s="17">
        <v>29</v>
      </c>
      <c r="P18" s="17">
        <v>2</v>
      </c>
      <c r="Q18" s="18">
        <f>SUM(N18:O18)</f>
        <v>112</v>
      </c>
      <c r="R18" s="17">
        <v>84</v>
      </c>
      <c r="S18" s="17">
        <v>44</v>
      </c>
      <c r="T18" s="17">
        <v>1</v>
      </c>
      <c r="U18" s="18">
        <f>SUM(R18:S18)</f>
        <v>128</v>
      </c>
      <c r="V18" s="17">
        <f>SUM(F18,J18,N18,R18)</f>
        <v>337</v>
      </c>
      <c r="W18" s="17">
        <f>SUM(G18,K18,O18,S18)</f>
        <v>164</v>
      </c>
      <c r="X18" s="17">
        <f>SUM(H18,L18,P18,T18)</f>
        <v>4</v>
      </c>
      <c r="Y18" s="18">
        <f>SUM(V18:W18)</f>
        <v>501</v>
      </c>
    </row>
    <row r="19" spans="1:25" ht="15.75">
      <c r="A19" s="14" t="s">
        <v>70</v>
      </c>
      <c r="B19" s="15" t="s">
        <v>82</v>
      </c>
      <c r="C19" s="9" t="s">
        <v>37</v>
      </c>
      <c r="D19" s="10" t="s">
        <v>83</v>
      </c>
      <c r="E19" s="16">
        <v>18731</v>
      </c>
      <c r="F19" s="17">
        <v>82</v>
      </c>
      <c r="G19" s="17">
        <v>45</v>
      </c>
      <c r="H19" s="17">
        <v>3</v>
      </c>
      <c r="I19" s="18">
        <f>SUM(F19:G19)</f>
        <v>127</v>
      </c>
      <c r="J19" s="17">
        <v>82</v>
      </c>
      <c r="K19" s="17">
        <v>42</v>
      </c>
      <c r="L19" s="17">
        <v>2</v>
      </c>
      <c r="M19" s="18">
        <f>SUM(J19:K19)</f>
        <v>124</v>
      </c>
      <c r="N19" s="17">
        <v>85</v>
      </c>
      <c r="O19" s="17">
        <v>36</v>
      </c>
      <c r="P19" s="17">
        <v>2</v>
      </c>
      <c r="Q19" s="18">
        <f>SUM(N19:O19)</f>
        <v>121</v>
      </c>
      <c r="R19" s="17">
        <v>76</v>
      </c>
      <c r="S19" s="17">
        <v>52</v>
      </c>
      <c r="T19" s="17">
        <v>1</v>
      </c>
      <c r="U19" s="18">
        <f>SUM(R19:S19)</f>
        <v>128</v>
      </c>
      <c r="V19" s="17">
        <f>SUM(F19,J19,N19,R19)</f>
        <v>325</v>
      </c>
      <c r="W19" s="17">
        <f>SUM(G19,K19,O19,S19)</f>
        <v>175</v>
      </c>
      <c r="X19" s="17">
        <f>SUM(H19,L19,P19,T19)</f>
        <v>8</v>
      </c>
      <c r="Y19" s="18">
        <f>SUM(V19:W19)</f>
        <v>500</v>
      </c>
    </row>
    <row r="20" spans="1:25" ht="15.75">
      <c r="A20" s="14" t="s">
        <v>73</v>
      </c>
      <c r="B20" s="15" t="s">
        <v>52</v>
      </c>
      <c r="C20" s="9" t="s">
        <v>53</v>
      </c>
      <c r="D20" s="10" t="s">
        <v>54</v>
      </c>
      <c r="E20" s="16">
        <v>18979</v>
      </c>
      <c r="F20" s="17">
        <v>76</v>
      </c>
      <c r="G20" s="17">
        <v>34</v>
      </c>
      <c r="H20" s="17">
        <v>3</v>
      </c>
      <c r="I20" s="18">
        <f>SUM(F20:G20)</f>
        <v>110</v>
      </c>
      <c r="J20" s="17">
        <v>80</v>
      </c>
      <c r="K20" s="17">
        <v>43</v>
      </c>
      <c r="L20" s="17">
        <v>1</v>
      </c>
      <c r="M20" s="18">
        <f>SUM(J20:K20)</f>
        <v>123</v>
      </c>
      <c r="N20" s="17">
        <v>91</v>
      </c>
      <c r="O20" s="17">
        <v>45</v>
      </c>
      <c r="P20" s="17">
        <v>0</v>
      </c>
      <c r="Q20" s="18">
        <f>SUM(N20:O20)</f>
        <v>136</v>
      </c>
      <c r="R20" s="17">
        <v>84</v>
      </c>
      <c r="S20" s="17">
        <v>45</v>
      </c>
      <c r="T20" s="17">
        <v>1</v>
      </c>
      <c r="U20" s="18">
        <f>SUM(R20:S20)</f>
        <v>129</v>
      </c>
      <c r="V20" s="17">
        <f>SUM(F20,J20,N20,R20)</f>
        <v>331</v>
      </c>
      <c r="W20" s="17">
        <f>SUM(G20,K20,O20,S20)</f>
        <v>167</v>
      </c>
      <c r="X20" s="17">
        <f>SUM(H20,L20,P20,T20)</f>
        <v>5</v>
      </c>
      <c r="Y20" s="18">
        <f>SUM(V20:W20)</f>
        <v>498</v>
      </c>
    </row>
    <row r="21" spans="1:25" ht="15.75">
      <c r="A21" s="14" t="s">
        <v>77</v>
      </c>
      <c r="B21" s="15" t="s">
        <v>59</v>
      </c>
      <c r="C21" s="9" t="s">
        <v>60</v>
      </c>
      <c r="D21" s="10" t="s">
        <v>61</v>
      </c>
      <c r="E21" s="16">
        <v>17628</v>
      </c>
      <c r="F21" s="17">
        <v>82</v>
      </c>
      <c r="G21" s="17">
        <v>32</v>
      </c>
      <c r="H21" s="17">
        <v>2</v>
      </c>
      <c r="I21" s="18">
        <f>SUM(F21:G21)</f>
        <v>114</v>
      </c>
      <c r="J21" s="17">
        <v>72</v>
      </c>
      <c r="K21" s="17">
        <v>34</v>
      </c>
      <c r="L21" s="17">
        <v>1</v>
      </c>
      <c r="M21" s="18">
        <f>SUM(J21:K21)</f>
        <v>106</v>
      </c>
      <c r="N21" s="17">
        <v>91</v>
      </c>
      <c r="O21" s="17">
        <v>45</v>
      </c>
      <c r="P21" s="17">
        <v>0</v>
      </c>
      <c r="Q21" s="18">
        <f>SUM(N21:O21)</f>
        <v>136</v>
      </c>
      <c r="R21" s="17">
        <v>96</v>
      </c>
      <c r="S21" s="17">
        <v>44</v>
      </c>
      <c r="T21" s="17">
        <v>0</v>
      </c>
      <c r="U21" s="18">
        <f>SUM(R21:S21)</f>
        <v>140</v>
      </c>
      <c r="V21" s="17">
        <f>SUM(F21,J21,N21,R21)</f>
        <v>341</v>
      </c>
      <c r="W21" s="17">
        <f>SUM(G21,K21,O21,S21)</f>
        <v>155</v>
      </c>
      <c r="X21" s="17">
        <f>SUM(H21,L21,P21,T21)</f>
        <v>3</v>
      </c>
      <c r="Y21" s="18">
        <f>SUM(V21:W21)</f>
        <v>496</v>
      </c>
    </row>
    <row r="22" spans="1:25" ht="15.75">
      <c r="A22" s="14" t="s">
        <v>81</v>
      </c>
      <c r="B22" s="15" t="s">
        <v>67</v>
      </c>
      <c r="C22" s="9" t="s">
        <v>68</v>
      </c>
      <c r="D22" s="10" t="s">
        <v>69</v>
      </c>
      <c r="E22" s="16">
        <v>21542</v>
      </c>
      <c r="F22" s="17">
        <v>82</v>
      </c>
      <c r="G22" s="17">
        <v>36</v>
      </c>
      <c r="H22" s="17">
        <v>0</v>
      </c>
      <c r="I22" s="18">
        <f>SUM(F22:G22)</f>
        <v>118</v>
      </c>
      <c r="J22" s="17">
        <v>80</v>
      </c>
      <c r="K22" s="17">
        <v>44</v>
      </c>
      <c r="L22" s="17">
        <v>1</v>
      </c>
      <c r="M22" s="18">
        <f>SUM(J22:K22)</f>
        <v>124</v>
      </c>
      <c r="N22" s="17">
        <v>82</v>
      </c>
      <c r="O22" s="17">
        <v>42</v>
      </c>
      <c r="P22" s="17">
        <v>0</v>
      </c>
      <c r="Q22" s="18">
        <f>SUM(N22:O22)</f>
        <v>124</v>
      </c>
      <c r="R22" s="17">
        <v>90</v>
      </c>
      <c r="S22" s="17">
        <v>33</v>
      </c>
      <c r="T22" s="17">
        <v>2</v>
      </c>
      <c r="U22" s="18">
        <f>SUM(R22:S22)</f>
        <v>123</v>
      </c>
      <c r="V22" s="17">
        <f>SUM(F22,J22,N22,R22)</f>
        <v>334</v>
      </c>
      <c r="W22" s="17">
        <f>SUM(G22,K22,O22,S22)</f>
        <v>155</v>
      </c>
      <c r="X22" s="17">
        <f>SUM(H22,L22,P22,T22)</f>
        <v>3</v>
      </c>
      <c r="Y22" s="18">
        <f>SUM(V22:W22)</f>
        <v>489</v>
      </c>
    </row>
    <row r="23" spans="1:25" ht="15.75">
      <c r="A23" s="14" t="s">
        <v>84</v>
      </c>
      <c r="B23" s="15" t="s">
        <v>40</v>
      </c>
      <c r="C23" s="9" t="s">
        <v>41</v>
      </c>
      <c r="D23" s="10" t="s">
        <v>42</v>
      </c>
      <c r="E23" s="16">
        <v>18489</v>
      </c>
      <c r="F23" s="17">
        <v>89</v>
      </c>
      <c r="G23" s="17">
        <v>36</v>
      </c>
      <c r="H23" s="17">
        <v>0</v>
      </c>
      <c r="I23" s="18">
        <f>SUM(F23:G23)</f>
        <v>125</v>
      </c>
      <c r="J23" s="17">
        <v>86</v>
      </c>
      <c r="K23" s="17">
        <v>44</v>
      </c>
      <c r="L23" s="17">
        <v>0</v>
      </c>
      <c r="M23" s="18">
        <f>SUM(J23:K23)</f>
        <v>130</v>
      </c>
      <c r="N23" s="17">
        <v>85</v>
      </c>
      <c r="O23" s="17">
        <v>35</v>
      </c>
      <c r="P23" s="17">
        <v>2</v>
      </c>
      <c r="Q23" s="18">
        <f>SUM(N23:O23)</f>
        <v>120</v>
      </c>
      <c r="R23" s="17">
        <v>87</v>
      </c>
      <c r="S23" s="17">
        <v>27</v>
      </c>
      <c r="T23" s="17">
        <v>4</v>
      </c>
      <c r="U23" s="18">
        <f>SUM(R23:S23)</f>
        <v>114</v>
      </c>
      <c r="V23" s="17">
        <f>SUM(F23,J23,N23,R23)</f>
        <v>347</v>
      </c>
      <c r="W23" s="17">
        <f>SUM(G23,K23,O23,S23)</f>
        <v>142</v>
      </c>
      <c r="X23" s="17">
        <f>SUM(H23,L23,P23,T23)</f>
        <v>6</v>
      </c>
      <c r="Y23" s="18">
        <f>SUM(V23:W23)</f>
        <v>489</v>
      </c>
    </row>
    <row r="24" spans="1:25" ht="15.75">
      <c r="A24" s="14" t="s">
        <v>88</v>
      </c>
      <c r="B24" s="15" t="s">
        <v>48</v>
      </c>
      <c r="C24" s="9" t="s">
        <v>49</v>
      </c>
      <c r="D24" s="10" t="s">
        <v>50</v>
      </c>
      <c r="E24" s="16">
        <v>20669</v>
      </c>
      <c r="F24" s="17">
        <v>84</v>
      </c>
      <c r="G24" s="17">
        <v>33</v>
      </c>
      <c r="H24" s="17">
        <v>1</v>
      </c>
      <c r="I24" s="18">
        <f>SUM(F24:G24)</f>
        <v>117</v>
      </c>
      <c r="J24" s="17">
        <v>86</v>
      </c>
      <c r="K24" s="17">
        <v>34</v>
      </c>
      <c r="L24" s="17">
        <v>2</v>
      </c>
      <c r="M24" s="18">
        <f>SUM(J24:K24)</f>
        <v>120</v>
      </c>
      <c r="N24" s="17">
        <v>78</v>
      </c>
      <c r="O24" s="17">
        <v>50</v>
      </c>
      <c r="P24" s="17">
        <v>1</v>
      </c>
      <c r="Q24" s="18">
        <f>SUM(N24:O24)</f>
        <v>128</v>
      </c>
      <c r="R24" s="17">
        <v>76</v>
      </c>
      <c r="S24" s="17">
        <v>36</v>
      </c>
      <c r="T24" s="17">
        <v>2</v>
      </c>
      <c r="U24" s="18">
        <f>SUM(R24:S24)</f>
        <v>112</v>
      </c>
      <c r="V24" s="17">
        <f>SUM(F24,J24,N24,R24)</f>
        <v>324</v>
      </c>
      <c r="W24" s="17">
        <f>SUM(G24,K24,O24,S24)</f>
        <v>153</v>
      </c>
      <c r="X24" s="17">
        <f>SUM(H24,L24,P24,T24)</f>
        <v>6</v>
      </c>
      <c r="Y24" s="18">
        <f>SUM(V24:W24)</f>
        <v>477</v>
      </c>
    </row>
    <row r="25" spans="1:25" ht="15.75">
      <c r="A25" s="14" t="s">
        <v>91</v>
      </c>
      <c r="B25" s="15" t="s">
        <v>28</v>
      </c>
      <c r="C25" s="9" t="s">
        <v>29</v>
      </c>
      <c r="D25" s="10" t="s">
        <v>30</v>
      </c>
      <c r="E25" s="16">
        <v>18532</v>
      </c>
      <c r="F25" s="17">
        <v>76</v>
      </c>
      <c r="G25" s="17">
        <v>36</v>
      </c>
      <c r="H25" s="17">
        <v>1</v>
      </c>
      <c r="I25" s="18">
        <f>SUM(F25:G25)</f>
        <v>112</v>
      </c>
      <c r="J25" s="17">
        <v>76</v>
      </c>
      <c r="K25" s="17">
        <v>44</v>
      </c>
      <c r="L25" s="17">
        <v>2</v>
      </c>
      <c r="M25" s="18">
        <f>SUM(J25:K25)</f>
        <v>120</v>
      </c>
      <c r="N25" s="17">
        <v>78</v>
      </c>
      <c r="O25" s="17">
        <v>26</v>
      </c>
      <c r="P25" s="17">
        <v>2</v>
      </c>
      <c r="Q25" s="18">
        <f>SUM(N25:O25)</f>
        <v>104</v>
      </c>
      <c r="R25" s="17">
        <v>88</v>
      </c>
      <c r="S25" s="17">
        <v>50</v>
      </c>
      <c r="T25" s="17">
        <v>0</v>
      </c>
      <c r="U25" s="18">
        <f>SUM(R25:S25)</f>
        <v>138</v>
      </c>
      <c r="V25" s="17">
        <f>SUM(F25,J25,N25,R25)</f>
        <v>318</v>
      </c>
      <c r="W25" s="17">
        <f>SUM(G25,K25,O25,S25)</f>
        <v>156</v>
      </c>
      <c r="X25" s="17">
        <f>SUM(H25,L25,P25,T25)</f>
        <v>5</v>
      </c>
      <c r="Y25" s="18">
        <f>SUM(V25:W25)</f>
        <v>474</v>
      </c>
    </row>
    <row r="26" spans="1:25" ht="15.75">
      <c r="A26" s="14" t="s">
        <v>95</v>
      </c>
      <c r="B26" s="15" t="s">
        <v>71</v>
      </c>
      <c r="C26" s="9" t="s">
        <v>45</v>
      </c>
      <c r="D26" s="10" t="s">
        <v>72</v>
      </c>
      <c r="E26" s="16">
        <v>22271</v>
      </c>
      <c r="F26" s="17">
        <v>85</v>
      </c>
      <c r="G26" s="17">
        <v>26</v>
      </c>
      <c r="H26" s="17">
        <v>3</v>
      </c>
      <c r="I26" s="18">
        <f>SUM(F26:G26)</f>
        <v>111</v>
      </c>
      <c r="J26" s="17">
        <v>83</v>
      </c>
      <c r="K26" s="17">
        <v>35</v>
      </c>
      <c r="L26" s="17">
        <v>3</v>
      </c>
      <c r="M26" s="18">
        <f>SUM(J26:K26)</f>
        <v>118</v>
      </c>
      <c r="N26" s="17">
        <v>82</v>
      </c>
      <c r="O26" s="17">
        <v>34</v>
      </c>
      <c r="P26" s="17">
        <v>5</v>
      </c>
      <c r="Q26" s="18">
        <f>SUM(N26:O26)</f>
        <v>116</v>
      </c>
      <c r="R26" s="17">
        <v>90</v>
      </c>
      <c r="S26" s="17">
        <v>33</v>
      </c>
      <c r="T26" s="17">
        <v>4</v>
      </c>
      <c r="U26" s="18">
        <f>SUM(R26:S26)</f>
        <v>123</v>
      </c>
      <c r="V26" s="17">
        <f>SUM(F26,J26,N26,R26)</f>
        <v>340</v>
      </c>
      <c r="W26" s="17">
        <f>SUM(G26,K26,O26,S26)</f>
        <v>128</v>
      </c>
      <c r="X26" s="17">
        <f>SUM(H26,L26,P26,T26)</f>
        <v>15</v>
      </c>
      <c r="Y26" s="18">
        <f>SUM(V26:W26)</f>
        <v>468</v>
      </c>
    </row>
    <row r="27" spans="1:25" ht="15.75">
      <c r="A27" s="14" t="s">
        <v>98</v>
      </c>
      <c r="B27" s="15" t="s">
        <v>36</v>
      </c>
      <c r="C27" s="9" t="s">
        <v>37</v>
      </c>
      <c r="D27" s="10" t="s">
        <v>38</v>
      </c>
      <c r="E27" s="16">
        <v>20735</v>
      </c>
      <c r="F27" s="17">
        <v>84</v>
      </c>
      <c r="G27" s="17">
        <v>33</v>
      </c>
      <c r="H27" s="17">
        <v>2</v>
      </c>
      <c r="I27" s="18">
        <f>SUM(F27:G27)</f>
        <v>117</v>
      </c>
      <c r="J27" s="17">
        <v>85</v>
      </c>
      <c r="K27" s="17">
        <v>36</v>
      </c>
      <c r="L27" s="17">
        <v>0</v>
      </c>
      <c r="M27" s="18">
        <f>SUM(J27:K27)</f>
        <v>121</v>
      </c>
      <c r="N27" s="17">
        <v>75</v>
      </c>
      <c r="O27" s="17">
        <v>34</v>
      </c>
      <c r="P27" s="17">
        <v>3</v>
      </c>
      <c r="Q27" s="18">
        <f>SUM(N27:O27)</f>
        <v>109</v>
      </c>
      <c r="R27" s="17">
        <v>84</v>
      </c>
      <c r="S27" s="17">
        <v>35</v>
      </c>
      <c r="T27" s="17">
        <v>1</v>
      </c>
      <c r="U27" s="18">
        <f>SUM(R27:S27)</f>
        <v>119</v>
      </c>
      <c r="V27" s="17">
        <f>SUM(F27,J27,N27,R27)</f>
        <v>328</v>
      </c>
      <c r="W27" s="17">
        <f>SUM(G27,K27,O27,S27)</f>
        <v>138</v>
      </c>
      <c r="X27" s="17">
        <f>SUM(H27,L27,P27,T27)</f>
        <v>6</v>
      </c>
      <c r="Y27" s="18">
        <f>SUM(V27:W27)</f>
        <v>466</v>
      </c>
    </row>
    <row r="28" spans="1:25" ht="15.75">
      <c r="A28" s="14" t="s">
        <v>100</v>
      </c>
      <c r="B28" s="15" t="s">
        <v>101</v>
      </c>
      <c r="C28" s="9" t="s">
        <v>99</v>
      </c>
      <c r="D28" s="10" t="s">
        <v>102</v>
      </c>
      <c r="E28" s="16">
        <v>19268</v>
      </c>
      <c r="F28" s="17">
        <v>83</v>
      </c>
      <c r="G28" s="17">
        <v>26</v>
      </c>
      <c r="H28" s="17">
        <v>5</v>
      </c>
      <c r="I28" s="18">
        <f>SUM(F28:G28)</f>
        <v>109</v>
      </c>
      <c r="J28" s="17">
        <v>85</v>
      </c>
      <c r="K28" s="17">
        <v>31</v>
      </c>
      <c r="L28" s="17">
        <v>2</v>
      </c>
      <c r="M28" s="18">
        <f>SUM(J28:K28)</f>
        <v>116</v>
      </c>
      <c r="N28" s="17">
        <v>92</v>
      </c>
      <c r="O28" s="17">
        <v>36</v>
      </c>
      <c r="P28" s="17">
        <v>1</v>
      </c>
      <c r="Q28" s="18">
        <f>SUM(N28:O28)</f>
        <v>128</v>
      </c>
      <c r="R28" s="17">
        <v>90</v>
      </c>
      <c r="S28" s="17">
        <v>18</v>
      </c>
      <c r="T28" s="17">
        <v>5</v>
      </c>
      <c r="U28" s="18">
        <f>SUM(R28:S28)</f>
        <v>108</v>
      </c>
      <c r="V28" s="17">
        <f>SUM(F28,J28,N28,R28)</f>
        <v>350</v>
      </c>
      <c r="W28" s="17">
        <f>SUM(G28,K28,O28,S28)</f>
        <v>111</v>
      </c>
      <c r="X28" s="17">
        <f>SUM(H28,L28,P28,T28)</f>
        <v>13</v>
      </c>
      <c r="Y28" s="18">
        <f>SUM(V28:W28)</f>
        <v>461</v>
      </c>
    </row>
    <row r="29" spans="2:25" ht="15.75">
      <c r="B29" s="19"/>
      <c r="C29" s="20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27" customFormat="1" ht="15">
      <c r="A30" s="14"/>
      <c r="B30" s="15"/>
      <c r="C30" s="24"/>
      <c r="D30" s="25"/>
      <c r="E30" s="26"/>
      <c r="F30" s="17"/>
      <c r="G30" s="17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7"/>
      <c r="T30" s="17"/>
      <c r="U30" s="18"/>
      <c r="V30" s="17"/>
      <c r="W30" s="17"/>
      <c r="X30" s="17"/>
      <c r="Y30" s="18"/>
    </row>
    <row r="31" spans="1:25" s="27" customFormat="1" ht="15">
      <c r="A31" s="14"/>
      <c r="B31" s="15"/>
      <c r="C31" s="24"/>
      <c r="D31" s="25"/>
      <c r="E31" s="26"/>
      <c r="F31" s="17"/>
      <c r="G31" s="17"/>
      <c r="H31" s="17"/>
      <c r="I31" s="18"/>
      <c r="J31" s="17"/>
      <c r="K31" s="17"/>
      <c r="L31" s="17"/>
      <c r="M31" s="18"/>
      <c r="N31" s="17"/>
      <c r="O31" s="17"/>
      <c r="P31" s="17"/>
      <c r="Q31" s="18"/>
      <c r="R31" s="17"/>
      <c r="S31" s="17"/>
      <c r="T31" s="17"/>
      <c r="U31" s="18"/>
      <c r="V31" s="17"/>
      <c r="W31" s="17"/>
      <c r="X31" s="17"/>
      <c r="Y31" s="18"/>
    </row>
    <row r="32" spans="1:25" s="27" customFormat="1" ht="15">
      <c r="A32" s="14"/>
      <c r="B32" s="15"/>
      <c r="C32" s="24"/>
      <c r="D32" s="25"/>
      <c r="E32" s="26"/>
      <c r="F32" s="17"/>
      <c r="G32" s="17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"/>
      <c r="U32" s="18"/>
      <c r="V32" s="17"/>
      <c r="W32" s="17"/>
      <c r="X32" s="17"/>
      <c r="Y32" s="18"/>
    </row>
    <row r="33" spans="3:5" ht="15.75">
      <c r="C33" s="28"/>
      <c r="D33" s="29"/>
      <c r="E33" s="30"/>
    </row>
    <row r="34" spans="3:5" ht="15.75">
      <c r="C34" s="28"/>
      <c r="D34" s="29"/>
      <c r="E34" s="30"/>
    </row>
    <row r="35" spans="3:5" ht="15.75">
      <c r="C35" s="28"/>
      <c r="D35" s="29"/>
      <c r="E35" s="30"/>
    </row>
    <row r="36" spans="3:5" ht="15.75">
      <c r="C36" s="28"/>
      <c r="D36" s="29"/>
      <c r="E36" s="30"/>
    </row>
    <row r="37" spans="3:5" ht="15.75">
      <c r="C37" s="28"/>
      <c r="D37" s="29"/>
      <c r="E37" s="30"/>
    </row>
  </sheetData>
  <mergeCells count="6">
    <mergeCell ref="V3:Y3"/>
    <mergeCell ref="A1:Y1"/>
    <mergeCell ref="F3:I3"/>
    <mergeCell ref="J3:M3"/>
    <mergeCell ref="N3:Q3"/>
    <mergeCell ref="R3:U3"/>
  </mergeCells>
  <printOptions/>
  <pageMargins left="0" right="0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</dc:creator>
  <cp:keywords/>
  <dc:description/>
  <cp:lastModifiedBy>jmeno</cp:lastModifiedBy>
  <cp:lastPrinted>2012-05-06T11:33:53Z</cp:lastPrinted>
  <dcterms:created xsi:type="dcterms:W3CDTF">2012-05-06T04:45:22Z</dcterms:created>
  <dcterms:modified xsi:type="dcterms:W3CDTF">2012-05-07T07:41:24Z</dcterms:modified>
  <cp:category/>
  <cp:version/>
  <cp:contentType/>
  <cp:contentStatus/>
</cp:coreProperties>
</file>