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Výsledky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<sst xmlns="http://schemas.openxmlformats.org/spreadsheetml/2006/main" count="180" uniqueCount="148">
  <si>
    <t>Brada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</si>
  <si>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</si>
  <si>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</si>
  <si>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</si>
  <si>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</si>
  <si>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</si>
  <si>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</si>
  <si>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</si>
  <si>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</si>
  <si>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</si>
  <si>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</si>
  <si>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</si>
  <si>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</si>
  <si>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</si>
  <si>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</si>
  <si>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</si>
  <si>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</si>
  <si>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</si>
  <si>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</si>
  <si>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</si>
  <si>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</si>
  <si>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</si>
  <si>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</si>
  <si>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</si>
  <si>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</si>
  <si>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</si>
  <si>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</si>
  <si>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</si>
  <si>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</si>
  <si>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</si>
  <si>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</si>
  <si>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</si>
  <si>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</si>
  <si>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</si>
  <si>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</si>
  <si>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</si>
  <si>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</si>
  <si>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</si>
  <si>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</si>
  <si>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</si>
  <si>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</si>
  <si>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</si>
  <si>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</si>
  <si>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</si>
  <si>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</si>
  <si>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</si>
  <si>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</si>
  <si>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</si>
  <si>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</si>
  <si>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</si>
  <si>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</si>
  <si>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</si>
  <si>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</si>
  <si>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</si>
  <si>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</si>
  <si>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</si>
  <si>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</si>
  <si>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</si>
  <si>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</si>
  <si>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</si>
  <si>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</si>
  <si>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</si>
  <si>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</si>
  <si>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</si>
  <si>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</si>
  <si>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Natex</t>
  </si>
  <si>
    <t>Šutrman</t>
  </si>
  <si>
    <t>Goll Petr</t>
  </si>
  <si>
    <t>Brusák Tomáš</t>
  </si>
  <si>
    <t>Chrtek Pavel</t>
  </si>
  <si>
    <t>Zikmund Michal</t>
  </si>
  <si>
    <t>Vávra Jan</t>
  </si>
  <si>
    <t>Přibyl Miloš</t>
  </si>
  <si>
    <t>Pech Vladimír</t>
  </si>
  <si>
    <t>Frait Pavel</t>
  </si>
  <si>
    <t>Vinkler Jan</t>
  </si>
  <si>
    <t>Vích Miloš</t>
  </si>
  <si>
    <t>Prokop Miloš</t>
  </si>
  <si>
    <t>Janko Milan</t>
  </si>
  <si>
    <t>Janko Ivan</t>
  </si>
  <si>
    <t>Albrecht Petr</t>
  </si>
  <si>
    <t>Kolařík Luboš</t>
  </si>
  <si>
    <t>Tománek Petr</t>
  </si>
  <si>
    <t>Prachař Filip</t>
  </si>
  <si>
    <t>Havlíček Michal</t>
  </si>
  <si>
    <t>Dědina Jiří</t>
  </si>
  <si>
    <t>Pražák Radek</t>
  </si>
  <si>
    <t>Šulc Luděk</t>
  </si>
  <si>
    <t>PRESTIGE CUP 2014</t>
  </si>
  <si>
    <t>STS Chvojkovice</t>
  </si>
  <si>
    <t>Hastrmani</t>
  </si>
  <si>
    <t>Šlikováci</t>
  </si>
  <si>
    <t>SK Rum</t>
  </si>
  <si>
    <t>Bystřice</t>
  </si>
  <si>
    <t>VOS Jičín</t>
  </si>
  <si>
    <t>Šavle team</t>
  </si>
  <si>
    <t>JVZ</t>
  </si>
  <si>
    <t>ELOS Valdice</t>
  </si>
  <si>
    <t>Rento-Holba</t>
  </si>
  <si>
    <t>AJETO</t>
  </si>
  <si>
    <t>Cerea Ostroměř</t>
  </si>
  <si>
    <t>Tespo Hořice</t>
  </si>
  <si>
    <t>Palm Radek</t>
  </si>
  <si>
    <t>Jandera Milan</t>
  </si>
  <si>
    <t>Koňák Josef</t>
  </si>
  <si>
    <t>Palm Patrik</t>
  </si>
  <si>
    <t>Gorner Jindřich</t>
  </si>
  <si>
    <t>Novotný Petr</t>
  </si>
  <si>
    <t>Petrgál Martin</t>
  </si>
  <si>
    <t>Pitthard Tadeáš</t>
  </si>
  <si>
    <t>Rambousek Michal</t>
  </si>
  <si>
    <t>Dubský Petr</t>
  </si>
  <si>
    <t>Šebek Jaroslav</t>
  </si>
  <si>
    <t>Richter Martin</t>
  </si>
  <si>
    <t>Bernard Radek</t>
  </si>
  <si>
    <t>Komárek František</t>
  </si>
  <si>
    <t>Doležal Martin</t>
  </si>
  <si>
    <t>Šádek Sváťa</t>
  </si>
  <si>
    <t>Masák Josef</t>
  </si>
  <si>
    <t>Komárek Jan</t>
  </si>
  <si>
    <t>Martínek Josef</t>
  </si>
  <si>
    <t>Konůpek Luboš</t>
  </si>
  <si>
    <t>Stýbl Ivo</t>
  </si>
  <si>
    <t>Zeman Radek</t>
  </si>
  <si>
    <t>Vojtěch Václav</t>
  </si>
  <si>
    <t>Kovalčik Boris</t>
  </si>
  <si>
    <t>Stryhal Jiří</t>
  </si>
  <si>
    <t>Pristanda Jaroslav</t>
  </si>
  <si>
    <t>Lingr Jiří</t>
  </si>
  <si>
    <t>Nekvasil Luboš</t>
  </si>
  <si>
    <t>Kohout Vladimír</t>
  </si>
  <si>
    <t>Junek František</t>
  </si>
  <si>
    <t>Kučera Bohumil</t>
  </si>
  <si>
    <t>Kráčmar František</t>
  </si>
  <si>
    <t>Václavů Jaroslav</t>
  </si>
  <si>
    <t>Valnoha Karel</t>
  </si>
  <si>
    <t>Jarolímek Pavel</t>
  </si>
  <si>
    <t>Jandera Roman</t>
  </si>
  <si>
    <t>Novotný Zdeněk</t>
  </si>
  <si>
    <t>Brixi Roman</t>
  </si>
  <si>
    <t>Bureš Miroslav</t>
  </si>
  <si>
    <t>Portyš Petr st.</t>
  </si>
  <si>
    <t>Portyš Petr ml.</t>
  </si>
  <si>
    <t>Tomíček Luděk</t>
  </si>
  <si>
    <t>Černý Tomáš</t>
  </si>
  <si>
    <t>celkem</t>
  </si>
  <si>
    <t>plné</t>
  </si>
  <si>
    <t>dorážka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</si>
</sst>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24"/>
      <color indexed="10"/>
      <name val="Times New Roman CE"/>
      <family val="1"/>
    </font>
    <font>
      <sz val="26"/>
      <color indexed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color indexed="10"/>
      <name val="Times New Roman CE"/>
      <family val="1"/>
    </font>
    <font>
      <sz val="14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17" borderId="0" xfId="0" applyFont="1" applyFill="1" applyAlignment="1">
      <alignment horizontal="right"/>
    </xf>
    <xf numFmtId="0" fontId="12" fillId="17" borderId="0" xfId="0" applyFont="1" applyFill="1" applyAlignment="1">
      <alignment/>
    </xf>
    <xf numFmtId="0" fontId="12" fillId="17" borderId="0" xfId="0" applyFont="1" applyFill="1" applyAlignment="1">
      <alignment horizontal="center"/>
    </xf>
    <xf numFmtId="0" fontId="29" fillId="17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17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="85" zoomScaleNormal="85" zoomScalePageLayoutView="0" workbookViewId="0" topLeftCell="A40">
      <selection activeCell="A1" sqref="A1:D1"/>
    </sheetView>
  </sheetViews>
  <sheetFormatPr defaultColWidth="9.00390625" defaultRowHeight="12.75"/>
  <cols>
    <col min="1" max="1" width="7.00390625" style="1" customWidth="1"/>
    <col min="2" max="2" width="21.25390625" style="2" customWidth="1"/>
    <col min="3" max="3" width="22.25390625" style="1" customWidth="1"/>
    <col min="4" max="4" width="9.125" style="1" customWidth="1"/>
    <col min="5" max="5" width="9.125" style="2" customWidth="1"/>
    <col min="6" max="16384" width="9.125" style="1" customWidth="1"/>
  </cols>
  <sheetData>
    <row r="1" spans="1:4" ht="34.5" customHeight="1">
      <c r="A1" s="10" t="s">
        <v>88</v>
      </c>
      <c r="B1" s="10"/>
      <c r="C1" s="10"/>
      <c r="D1" s="10"/>
    </row>
    <row r="2" spans="1:5" ht="15.75">
      <c r="A2" s="1" t="s">
        <v>1</v>
      </c>
      <c r="B2" s="2" t="s">
        <v>89</v>
      </c>
      <c r="C2" s="1" t="s">
        <v>102</v>
      </c>
      <c r="D2" s="1">
        <v>247</v>
      </c>
      <c r="E2" s="2">
        <f>SUM(D2:D5)</f>
        <v>1038</v>
      </c>
    </row>
    <row r="3" spans="3:4" ht="15.75">
      <c r="C3" s="1" t="s">
        <v>103</v>
      </c>
      <c r="D3" s="1">
        <v>262</v>
      </c>
    </row>
    <row r="4" spans="3:4" ht="15.75">
      <c r="C4" s="1" t="s">
        <v>104</v>
      </c>
      <c r="D4" s="1">
        <v>276</v>
      </c>
    </row>
    <row r="5" spans="3:4" ht="15.75">
      <c r="C5" s="1" t="s">
        <v>105</v>
      </c>
      <c r="D5" s="1">
        <v>253</v>
      </c>
    </row>
    <row r="6" spans="1:5" ht="15.75">
      <c r="A6" s="1" t="s">
        <v>2</v>
      </c>
      <c r="B6" s="2" t="s">
        <v>90</v>
      </c>
      <c r="C6" s="1" t="s">
        <v>106</v>
      </c>
      <c r="D6" s="1">
        <v>244</v>
      </c>
      <c r="E6" s="2">
        <f>SUM(D6:D9)</f>
        <v>1057</v>
      </c>
    </row>
    <row r="7" spans="3:4" ht="15.75">
      <c r="C7" s="1" t="s">
        <v>107</v>
      </c>
      <c r="D7" s="1">
        <v>244</v>
      </c>
    </row>
    <row r="8" spans="3:4" ht="15.75">
      <c r="C8" s="1" t="s">
        <v>108</v>
      </c>
      <c r="D8" s="1">
        <v>299</v>
      </c>
    </row>
    <row r="9" spans="3:4" ht="15.75">
      <c r="C9" s="1" t="s">
        <v>109</v>
      </c>
      <c r="D9" s="1">
        <v>270</v>
      </c>
    </row>
    <row r="10" spans="1:5" ht="15.75">
      <c r="A10" s="1" t="s">
        <v>3</v>
      </c>
      <c r="B10" s="2" t="s">
        <v>91</v>
      </c>
      <c r="C10" s="1" t="s">
        <v>110</v>
      </c>
      <c r="D10" s="1">
        <v>239</v>
      </c>
      <c r="E10" s="2">
        <f>SUM(D10:D13)</f>
        <v>941</v>
      </c>
    </row>
    <row r="11" spans="3:4" ht="15.75">
      <c r="C11" s="1" t="s">
        <v>111</v>
      </c>
      <c r="D11" s="1">
        <v>218</v>
      </c>
    </row>
    <row r="12" spans="3:4" ht="15.75">
      <c r="C12" s="1" t="s">
        <v>112</v>
      </c>
      <c r="D12" s="1">
        <v>242</v>
      </c>
    </row>
    <row r="13" spans="3:4" ht="15.75">
      <c r="C13" s="1" t="s">
        <v>113</v>
      </c>
      <c r="D13" s="1">
        <v>242</v>
      </c>
    </row>
    <row r="14" spans="1:5" ht="15.75">
      <c r="A14" s="1" t="s">
        <v>4</v>
      </c>
      <c r="B14" s="2" t="s">
        <v>92</v>
      </c>
      <c r="C14" s="1" t="s">
        <v>114</v>
      </c>
      <c r="D14" s="1">
        <v>212</v>
      </c>
      <c r="E14" s="2">
        <f>SUM(D14:D17)</f>
        <v>954</v>
      </c>
    </row>
    <row r="15" spans="3:4" ht="15.75">
      <c r="C15" s="1" t="s">
        <v>115</v>
      </c>
      <c r="D15" s="1">
        <v>245</v>
      </c>
    </row>
    <row r="16" spans="3:4" ht="15.75">
      <c r="C16" s="1" t="s">
        <v>116</v>
      </c>
      <c r="D16" s="1">
        <v>251</v>
      </c>
    </row>
    <row r="17" spans="3:4" ht="15.75">
      <c r="C17" s="1" t="s">
        <v>117</v>
      </c>
      <c r="D17" s="1">
        <v>246</v>
      </c>
    </row>
    <row r="18" spans="1:5" ht="15.75">
      <c r="A18" s="1" t="s">
        <v>5</v>
      </c>
      <c r="B18" s="2" t="s">
        <v>93</v>
      </c>
      <c r="C18" s="1" t="s">
        <v>118</v>
      </c>
      <c r="D18" s="1">
        <v>204</v>
      </c>
      <c r="E18" s="2">
        <f>SUM(D18:D21)</f>
        <v>948</v>
      </c>
    </row>
    <row r="19" spans="3:4" ht="15.75">
      <c r="C19" s="1" t="s">
        <v>119</v>
      </c>
      <c r="D19" s="1">
        <v>271</v>
      </c>
    </row>
    <row r="20" spans="3:4" ht="15.75">
      <c r="C20" s="1" t="s">
        <v>120</v>
      </c>
      <c r="D20" s="1">
        <v>231</v>
      </c>
    </row>
    <row r="21" spans="3:4" ht="15.75">
      <c r="C21" s="1" t="s">
        <v>121</v>
      </c>
      <c r="D21" s="1">
        <v>242</v>
      </c>
    </row>
    <row r="22" spans="1:5" ht="15.75">
      <c r="A22" s="1" t="s">
        <v>6</v>
      </c>
      <c r="B22" s="2" t="s">
        <v>65</v>
      </c>
      <c r="C22" s="1" t="s">
        <v>81</v>
      </c>
      <c r="D22" s="1">
        <v>249</v>
      </c>
      <c r="E22" s="2">
        <f>SUM(D22:D25)</f>
        <v>1007</v>
      </c>
    </row>
    <row r="23" spans="3:4" ht="15.75">
      <c r="C23" s="1" t="s">
        <v>83</v>
      </c>
      <c r="D23" s="1">
        <v>273</v>
      </c>
    </row>
    <row r="24" spans="3:4" ht="15.75">
      <c r="C24" s="1" t="s">
        <v>82</v>
      </c>
      <c r="D24" s="1">
        <v>230</v>
      </c>
    </row>
    <row r="25" spans="3:4" ht="15.75">
      <c r="C25" s="1" t="s">
        <v>80</v>
      </c>
      <c r="D25" s="1">
        <v>255</v>
      </c>
    </row>
    <row r="26" spans="1:5" ht="15.75">
      <c r="A26" s="1" t="s">
        <v>7</v>
      </c>
      <c r="B26" s="2" t="s">
        <v>66</v>
      </c>
      <c r="C26" s="1" t="s">
        <v>122</v>
      </c>
      <c r="D26" s="1">
        <v>261</v>
      </c>
      <c r="E26" s="2">
        <f>SUM(D26:D29)</f>
        <v>1055</v>
      </c>
    </row>
    <row r="27" spans="3:4" ht="15.75">
      <c r="C27" s="1" t="s">
        <v>123</v>
      </c>
      <c r="D27" s="1">
        <v>253</v>
      </c>
    </row>
    <row r="28" spans="3:4" ht="15.75">
      <c r="C28" s="1" t="s">
        <v>124</v>
      </c>
      <c r="D28" s="1">
        <v>269</v>
      </c>
    </row>
    <row r="29" spans="3:4" ht="15.75">
      <c r="C29" s="1" t="s">
        <v>125</v>
      </c>
      <c r="D29" s="1">
        <v>272</v>
      </c>
    </row>
    <row r="30" spans="1:5" ht="15.75">
      <c r="A30" s="1" t="s">
        <v>8</v>
      </c>
      <c r="B30" s="2" t="s">
        <v>94</v>
      </c>
      <c r="C30" s="1" t="s">
        <v>75</v>
      </c>
      <c r="D30" s="1">
        <v>238</v>
      </c>
      <c r="E30" s="2">
        <f>SUM(D30:D33)</f>
        <v>977</v>
      </c>
    </row>
    <row r="31" spans="3:4" ht="15.75">
      <c r="C31" s="1" t="s">
        <v>126</v>
      </c>
      <c r="D31" s="1">
        <v>246</v>
      </c>
    </row>
    <row r="32" spans="3:4" ht="15.75">
      <c r="C32" s="1" t="s">
        <v>76</v>
      </c>
      <c r="D32" s="1">
        <v>237</v>
      </c>
    </row>
    <row r="33" spans="3:4" ht="15.75">
      <c r="C33" s="1" t="s">
        <v>77</v>
      </c>
      <c r="D33" s="1">
        <v>256</v>
      </c>
    </row>
    <row r="34" spans="1:5" ht="15.75">
      <c r="A34" s="1" t="s">
        <v>9</v>
      </c>
      <c r="B34" s="2" t="s">
        <v>0</v>
      </c>
      <c r="C34" s="1" t="s">
        <v>127</v>
      </c>
      <c r="D34" s="1">
        <v>218</v>
      </c>
      <c r="E34" s="2">
        <f>SUM(D34:D37)</f>
        <v>990</v>
      </c>
    </row>
    <row r="35" spans="3:4" ht="15.75">
      <c r="C35" s="1" t="s">
        <v>128</v>
      </c>
      <c r="D35" s="1">
        <v>258</v>
      </c>
    </row>
    <row r="36" spans="3:4" ht="15.75">
      <c r="C36" s="1" t="s">
        <v>129</v>
      </c>
      <c r="D36" s="1">
        <v>249</v>
      </c>
    </row>
    <row r="37" spans="3:4" ht="15.75">
      <c r="C37" s="1" t="s">
        <v>71</v>
      </c>
      <c r="D37" s="1">
        <v>265</v>
      </c>
    </row>
    <row r="38" spans="1:5" ht="15.75">
      <c r="A38" s="1" t="s">
        <v>10</v>
      </c>
      <c r="B38" s="2" t="s">
        <v>95</v>
      </c>
      <c r="C38" s="1" t="s">
        <v>67</v>
      </c>
      <c r="D38" s="1">
        <v>243</v>
      </c>
      <c r="E38" s="2">
        <f>SUM(D38:D41)</f>
        <v>988</v>
      </c>
    </row>
    <row r="39" spans="3:4" ht="15.75">
      <c r="C39" s="1" t="s">
        <v>69</v>
      </c>
      <c r="D39" s="1">
        <v>191</v>
      </c>
    </row>
    <row r="40" spans="3:4" ht="15.75">
      <c r="C40" s="1" t="s">
        <v>68</v>
      </c>
      <c r="D40" s="1">
        <v>276</v>
      </c>
    </row>
    <row r="41" spans="3:4" ht="15.75">
      <c r="C41" s="1" t="s">
        <v>70</v>
      </c>
      <c r="D41" s="1">
        <v>278</v>
      </c>
    </row>
    <row r="42" spans="1:5" ht="15.75">
      <c r="A42" s="1" t="s">
        <v>11</v>
      </c>
      <c r="B42" s="2" t="s">
        <v>96</v>
      </c>
      <c r="C42" s="1" t="s">
        <v>130</v>
      </c>
      <c r="D42" s="1">
        <v>269</v>
      </c>
      <c r="E42" s="2">
        <f>SUM(D42:D45)</f>
        <v>996</v>
      </c>
    </row>
    <row r="43" spans="3:4" ht="15.75">
      <c r="C43" s="1" t="s">
        <v>131</v>
      </c>
      <c r="D43" s="1">
        <v>248</v>
      </c>
    </row>
    <row r="44" spans="3:4" ht="15.75">
      <c r="C44" s="1" t="s">
        <v>132</v>
      </c>
      <c r="D44" s="1">
        <v>228</v>
      </c>
    </row>
    <row r="45" spans="3:4" ht="15.75">
      <c r="C45" s="1" t="s">
        <v>133</v>
      </c>
      <c r="D45" s="1">
        <v>251</v>
      </c>
    </row>
    <row r="46" spans="1:5" ht="15.75">
      <c r="A46" s="1" t="s">
        <v>12</v>
      </c>
      <c r="B46" s="2" t="s">
        <v>97</v>
      </c>
      <c r="C46" s="1" t="s">
        <v>134</v>
      </c>
      <c r="D46" s="1">
        <v>226</v>
      </c>
      <c r="E46" s="2">
        <f>SUM(D46:D49)</f>
        <v>996</v>
      </c>
    </row>
    <row r="47" spans="3:4" ht="15.75">
      <c r="C47" s="1" t="s">
        <v>135</v>
      </c>
      <c r="D47" s="1">
        <v>235</v>
      </c>
    </row>
    <row r="48" spans="3:4" ht="15.75">
      <c r="C48" s="1" t="s">
        <v>136</v>
      </c>
      <c r="D48" s="1">
        <v>284</v>
      </c>
    </row>
    <row r="49" spans="3:4" ht="15.75">
      <c r="C49" s="1" t="s">
        <v>137</v>
      </c>
      <c r="D49" s="1">
        <v>251</v>
      </c>
    </row>
    <row r="50" spans="1:5" ht="15.75">
      <c r="A50" s="1" t="s">
        <v>13</v>
      </c>
      <c r="B50" s="2" t="s">
        <v>98</v>
      </c>
      <c r="C50" s="1" t="s">
        <v>138</v>
      </c>
      <c r="D50" s="1">
        <v>240</v>
      </c>
      <c r="E50" s="2">
        <f>SUM(D50:D53)</f>
        <v>1010</v>
      </c>
    </row>
    <row r="51" spans="3:4" ht="15.75">
      <c r="C51" s="1" t="s">
        <v>139</v>
      </c>
      <c r="D51" s="1">
        <v>258</v>
      </c>
    </row>
    <row r="52" spans="3:4" ht="15.75">
      <c r="C52" s="1" t="s">
        <v>87</v>
      </c>
      <c r="D52" s="1">
        <v>231</v>
      </c>
    </row>
    <row r="53" spans="3:4" ht="15.75">
      <c r="C53" s="1" t="s">
        <v>140</v>
      </c>
      <c r="D53" s="1">
        <v>281</v>
      </c>
    </row>
    <row r="54" spans="1:5" ht="15.75">
      <c r="A54" s="1" t="s">
        <v>14</v>
      </c>
      <c r="B54" s="2" t="s">
        <v>99</v>
      </c>
      <c r="C54" s="1" t="s">
        <v>78</v>
      </c>
      <c r="D54" s="1">
        <v>261</v>
      </c>
      <c r="E54" s="2">
        <f>SUM(D54:D57)</f>
        <v>1076</v>
      </c>
    </row>
    <row r="55" spans="3:4" ht="15.75">
      <c r="C55" s="1" t="s">
        <v>141</v>
      </c>
      <c r="D55" s="1">
        <v>254</v>
      </c>
    </row>
    <row r="56" spans="3:4" ht="15.75">
      <c r="C56" s="1" t="s">
        <v>79</v>
      </c>
      <c r="D56" s="1">
        <v>277</v>
      </c>
    </row>
    <row r="57" spans="3:4" ht="15.75">
      <c r="C57" s="1" t="s">
        <v>142</v>
      </c>
      <c r="D57" s="1">
        <v>284</v>
      </c>
    </row>
    <row r="58" spans="1:5" ht="15.75">
      <c r="A58" s="1" t="s">
        <v>15</v>
      </c>
      <c r="B58" s="2" t="s">
        <v>100</v>
      </c>
      <c r="C58" s="1" t="s">
        <v>85</v>
      </c>
      <c r="D58" s="1">
        <v>273</v>
      </c>
      <c r="E58" s="2">
        <f>SUM(D58:D61)</f>
        <v>1008</v>
      </c>
    </row>
    <row r="59" spans="3:4" ht="15.75">
      <c r="C59" s="1" t="s">
        <v>143</v>
      </c>
      <c r="D59" s="1">
        <v>184</v>
      </c>
    </row>
    <row r="60" spans="3:4" ht="15.75">
      <c r="C60" s="1" t="s">
        <v>84</v>
      </c>
      <c r="D60" s="1">
        <v>281</v>
      </c>
    </row>
    <row r="61" spans="3:4" ht="15.75">
      <c r="C61" s="1" t="s">
        <v>86</v>
      </c>
      <c r="D61" s="1">
        <v>270</v>
      </c>
    </row>
    <row r="62" spans="1:5" ht="15.75">
      <c r="A62" s="1" t="s">
        <v>16</v>
      </c>
      <c r="B62" s="2" t="s">
        <v>101</v>
      </c>
      <c r="C62" s="1" t="s">
        <v>73</v>
      </c>
      <c r="D62" s="1">
        <v>263</v>
      </c>
      <c r="E62" s="2">
        <f>SUM(D62:D65)</f>
        <v>1059</v>
      </c>
    </row>
    <row r="63" spans="3:4" ht="15.75">
      <c r="C63" s="1" t="s">
        <v>72</v>
      </c>
      <c r="D63" s="1">
        <v>230</v>
      </c>
    </row>
    <row r="64" spans="3:4" ht="15.75">
      <c r="C64" s="1" t="s">
        <v>144</v>
      </c>
      <c r="D64" s="1">
        <v>281</v>
      </c>
    </row>
    <row r="65" spans="3:4" ht="15.75">
      <c r="C65" s="1" t="s">
        <v>74</v>
      </c>
      <c r="D65" s="1">
        <v>285</v>
      </c>
    </row>
  </sheetData>
  <sheetProtection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9.75390625" style="0" customWidth="1"/>
  </cols>
  <sheetData>
    <row r="1" ht="33">
      <c r="A1" s="3" t="str">
        <f>Výsledky!A1</f>
        <v>PRESTIGE CUP 2014</v>
      </c>
    </row>
    <row r="2" spans="1:5" ht="18.75">
      <c r="A2" s="21" t="s">
        <v>1</v>
      </c>
      <c r="B2" s="17" t="str">
        <f>Výsledky!B54</f>
        <v>AJETO</v>
      </c>
      <c r="C2" s="17">
        <f>Výsledky!E54</f>
        <v>1076</v>
      </c>
      <c r="E2" s="7"/>
    </row>
    <row r="3" spans="1:3" ht="18.75">
      <c r="A3" s="21" t="s">
        <v>2</v>
      </c>
      <c r="B3" s="17" t="str">
        <f>Výsledky!B62</f>
        <v>Tespo Hořice</v>
      </c>
      <c r="C3" s="17">
        <f>Výsledky!E62</f>
        <v>1059</v>
      </c>
    </row>
    <row r="4" spans="1:3" ht="18.75">
      <c r="A4" s="21" t="s">
        <v>3</v>
      </c>
      <c r="B4" s="17" t="str">
        <f>Výsledky!B6</f>
        <v>Hastrmani</v>
      </c>
      <c r="C4" s="17">
        <f>Výsledky!E6</f>
        <v>1057</v>
      </c>
    </row>
    <row r="5" spans="1:3" ht="18.75">
      <c r="A5" s="9" t="s">
        <v>4</v>
      </c>
      <c r="B5" s="11" t="str">
        <f>Výsledky!B26</f>
        <v>Šutrman</v>
      </c>
      <c r="C5" s="11">
        <f>Výsledky!E26</f>
        <v>1055</v>
      </c>
    </row>
    <row r="6" spans="1:3" ht="18.75">
      <c r="A6" s="9" t="s">
        <v>5</v>
      </c>
      <c r="B6" s="11" t="str">
        <f>Výsledky!B2</f>
        <v>STS Chvojkovice</v>
      </c>
      <c r="C6" s="11">
        <f>Výsledky!E2</f>
        <v>1038</v>
      </c>
    </row>
    <row r="7" spans="1:3" ht="18.75">
      <c r="A7" s="9" t="s">
        <v>6</v>
      </c>
      <c r="B7" s="11" t="str">
        <f>Výsledky!B50</f>
        <v>Rento-Holba</v>
      </c>
      <c r="C7" s="11">
        <f>Výsledky!E50</f>
        <v>1010</v>
      </c>
    </row>
    <row r="8" spans="1:3" ht="18.75">
      <c r="A8" s="9" t="s">
        <v>7</v>
      </c>
      <c r="B8" s="11" t="str">
        <f>Výsledky!B58</f>
        <v>Cerea Ostroměř</v>
      </c>
      <c r="C8" s="11">
        <f>Výsledky!E58</f>
        <v>1008</v>
      </c>
    </row>
    <row r="9" spans="1:3" ht="18.75">
      <c r="A9" s="9" t="s">
        <v>8</v>
      </c>
      <c r="B9" s="11" t="str">
        <f>Výsledky!B22</f>
        <v>Natex</v>
      </c>
      <c r="C9" s="11">
        <f>Výsledky!E22</f>
        <v>1007</v>
      </c>
    </row>
    <row r="10" spans="1:3" ht="18.75">
      <c r="A10" s="9" t="s">
        <v>9</v>
      </c>
      <c r="B10" s="11" t="str">
        <f>Výsledky!B46</f>
        <v>ELOS Valdice</v>
      </c>
      <c r="C10" s="11">
        <f>Výsledky!E46</f>
        <v>996</v>
      </c>
    </row>
    <row r="11" spans="1:3" ht="18.75">
      <c r="A11" s="9" t="s">
        <v>10</v>
      </c>
      <c r="B11" s="11" t="str">
        <f>Výsledky!B42</f>
        <v>JVZ</v>
      </c>
      <c r="C11" s="11">
        <f>Výsledky!E42</f>
        <v>996</v>
      </c>
    </row>
    <row r="12" spans="1:3" ht="18.75">
      <c r="A12" s="9" t="s">
        <v>11</v>
      </c>
      <c r="B12" s="11" t="str">
        <f>Výsledky!B34</f>
        <v>Brada</v>
      </c>
      <c r="C12" s="11">
        <f>Výsledky!E34</f>
        <v>990</v>
      </c>
    </row>
    <row r="13" spans="1:3" ht="18.75">
      <c r="A13" s="9" t="s">
        <v>12</v>
      </c>
      <c r="B13" s="11" t="str">
        <f>Výsledky!B38</f>
        <v>Šavle team</v>
      </c>
      <c r="C13" s="11">
        <f>Výsledky!E38</f>
        <v>988</v>
      </c>
    </row>
    <row r="14" spans="1:3" ht="18.75">
      <c r="A14" s="9" t="s">
        <v>13</v>
      </c>
      <c r="B14" s="11" t="str">
        <f>Výsledky!B30</f>
        <v>VOS Jičín</v>
      </c>
      <c r="C14" s="11">
        <f>Výsledky!E30</f>
        <v>977</v>
      </c>
    </row>
    <row r="15" spans="1:3" ht="18.75">
      <c r="A15" s="9" t="s">
        <v>14</v>
      </c>
      <c r="B15" s="11" t="str">
        <f>Výsledky!B14</f>
        <v>SK Rum</v>
      </c>
      <c r="C15" s="11">
        <f>Výsledky!E14</f>
        <v>954</v>
      </c>
    </row>
    <row r="16" spans="1:3" ht="18.75">
      <c r="A16" s="9" t="s">
        <v>15</v>
      </c>
      <c r="B16" s="11" t="str">
        <f>Výsledky!B18</f>
        <v>Bystřice</v>
      </c>
      <c r="C16" s="11">
        <f>Výsledky!E18</f>
        <v>948</v>
      </c>
    </row>
    <row r="17" spans="1:3" ht="18.75">
      <c r="A17" s="9" t="s">
        <v>16</v>
      </c>
      <c r="B17" s="11" t="str">
        <f>Výsledky!B10</f>
        <v>Šlikováci</v>
      </c>
      <c r="C17" s="11">
        <f>Výsledky!E10</f>
        <v>941</v>
      </c>
    </row>
    <row r="18" spans="1:3" s="4" customFormat="1" ht="18.75">
      <c r="A18" s="9"/>
      <c r="B18" s="6"/>
      <c r="C18" s="6"/>
    </row>
    <row r="19" spans="1:3" ht="18.75">
      <c r="A19" s="9"/>
      <c r="B19" s="6"/>
      <c r="C19" s="6"/>
    </row>
    <row r="20" spans="1:3" ht="18.75">
      <c r="A20" s="9"/>
      <c r="B20" s="6"/>
      <c r="C20" s="6"/>
    </row>
    <row r="21" ht="18.75" customHeight="1">
      <c r="A21" s="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2" max="2" width="24.75390625" style="0" customWidth="1"/>
    <col min="3" max="3" width="14.375" style="12" customWidth="1"/>
    <col min="4" max="5" width="9.125" style="12" customWidth="1"/>
  </cols>
  <sheetData>
    <row r="1" spans="1:5" ht="33">
      <c r="A1" s="20" t="str">
        <f>Výsledky!A1</f>
        <v>PRESTIGE CUP 2014</v>
      </c>
      <c r="B1" s="20"/>
      <c r="C1" s="20"/>
      <c r="D1" s="20"/>
      <c r="E1" s="20"/>
    </row>
    <row r="2" spans="3:9" ht="15.75" customHeight="1">
      <c r="C2" s="12" t="s">
        <v>145</v>
      </c>
      <c r="D2" s="12" t="s">
        <v>146</v>
      </c>
      <c r="E2" s="12" t="s">
        <v>147</v>
      </c>
      <c r="F2" s="13"/>
      <c r="G2" s="13"/>
      <c r="H2" s="13"/>
      <c r="I2" s="13"/>
    </row>
    <row r="3" spans="1:5" ht="18.75">
      <c r="A3" s="16" t="s">
        <v>1</v>
      </c>
      <c r="B3" s="17" t="str">
        <f>Výsledky!C8</f>
        <v>Petrgál Martin</v>
      </c>
      <c r="C3" s="18">
        <f>Výsledky!D8</f>
        <v>299</v>
      </c>
      <c r="D3" s="19">
        <v>182</v>
      </c>
      <c r="E3" s="19">
        <v>117</v>
      </c>
    </row>
    <row r="4" spans="1:5" ht="18.75">
      <c r="A4" s="16" t="s">
        <v>2</v>
      </c>
      <c r="B4" s="17" t="str">
        <f>Výsledky!C65</f>
        <v>Frait Pavel</v>
      </c>
      <c r="C4" s="18">
        <f>Výsledky!D65</f>
        <v>285</v>
      </c>
      <c r="D4" s="19">
        <v>173</v>
      </c>
      <c r="E4" s="19">
        <v>112</v>
      </c>
    </row>
    <row r="5" spans="1:5" ht="18.75">
      <c r="A5" s="16" t="s">
        <v>3</v>
      </c>
      <c r="B5" s="17" t="str">
        <f>Výsledky!C57</f>
        <v>Portyš Petr ml.</v>
      </c>
      <c r="C5" s="18">
        <f>Výsledky!D57</f>
        <v>284</v>
      </c>
      <c r="D5" s="19">
        <v>188</v>
      </c>
      <c r="E5" s="19">
        <v>96</v>
      </c>
    </row>
    <row r="6" spans="1:5" ht="18.75">
      <c r="A6" s="5" t="s">
        <v>4</v>
      </c>
      <c r="B6" s="11" t="str">
        <f>Výsledky!C48</f>
        <v>Jarolímek Pavel</v>
      </c>
      <c r="C6" s="14">
        <f>Výsledky!D48</f>
        <v>284</v>
      </c>
      <c r="D6" s="12">
        <v>189</v>
      </c>
      <c r="E6" s="12">
        <v>95</v>
      </c>
    </row>
    <row r="7" spans="1:5" ht="18.75">
      <c r="A7" s="5" t="s">
        <v>5</v>
      </c>
      <c r="B7" s="11" t="str">
        <f>Výsledky!C64</f>
        <v>Černý Tomáš</v>
      </c>
      <c r="C7" s="14">
        <f>Výsledky!D64</f>
        <v>281</v>
      </c>
      <c r="D7" s="12">
        <v>186</v>
      </c>
      <c r="E7" s="12">
        <v>95</v>
      </c>
    </row>
    <row r="8" spans="1:5" ht="18.75">
      <c r="A8" s="5" t="s">
        <v>6</v>
      </c>
      <c r="B8" s="11" t="str">
        <f>Výsledky!C53</f>
        <v>Bureš Miroslav</v>
      </c>
      <c r="C8" s="14">
        <f>Výsledky!D53</f>
        <v>281</v>
      </c>
      <c r="D8" s="12">
        <v>186</v>
      </c>
      <c r="E8" s="12">
        <v>95</v>
      </c>
    </row>
    <row r="9" spans="1:5" ht="18.75">
      <c r="A9" s="5" t="s">
        <v>7</v>
      </c>
      <c r="B9" s="11" t="str">
        <f>Výsledky!C60</f>
        <v>Havlíček Michal</v>
      </c>
      <c r="C9" s="14">
        <f>Výsledky!D60</f>
        <v>281</v>
      </c>
      <c r="D9" s="12">
        <v>205</v>
      </c>
      <c r="E9" s="12">
        <v>76</v>
      </c>
    </row>
    <row r="10" spans="1:5" ht="18.75">
      <c r="A10" s="5" t="s">
        <v>8</v>
      </c>
      <c r="B10" s="11" t="str">
        <f>Výsledky!C41</f>
        <v>Zikmund Michal</v>
      </c>
      <c r="C10" s="14">
        <f>Výsledky!D41</f>
        <v>278</v>
      </c>
      <c r="D10" s="12">
        <v>186</v>
      </c>
      <c r="E10" s="12">
        <v>92</v>
      </c>
    </row>
    <row r="11" spans="1:5" ht="18.75">
      <c r="A11" s="5" t="s">
        <v>9</v>
      </c>
      <c r="B11" s="11" t="str">
        <f>Výsledky!C56</f>
        <v>Janko Ivan</v>
      </c>
      <c r="C11" s="14">
        <f>Výsledky!D56</f>
        <v>277</v>
      </c>
      <c r="D11" s="12">
        <v>178</v>
      </c>
      <c r="E11" s="12">
        <v>99</v>
      </c>
    </row>
    <row r="12" spans="1:5" ht="18.75">
      <c r="A12" s="5" t="s">
        <v>10</v>
      </c>
      <c r="B12" s="11" t="str">
        <f>Výsledky!C40</f>
        <v>Brusák Tomáš</v>
      </c>
      <c r="C12" s="14">
        <f>Výsledky!D40</f>
        <v>276</v>
      </c>
      <c r="D12" s="12">
        <v>189</v>
      </c>
      <c r="E12" s="12">
        <v>87</v>
      </c>
    </row>
    <row r="13" spans="1:5" ht="18.75">
      <c r="A13" s="5" t="s">
        <v>11</v>
      </c>
      <c r="B13" s="11" t="str">
        <f>Výsledky!C4</f>
        <v>Koňák Josef</v>
      </c>
      <c r="C13" s="14">
        <f>Výsledky!D4</f>
        <v>276</v>
      </c>
      <c r="D13" s="12">
        <v>203</v>
      </c>
      <c r="E13" s="12">
        <v>73</v>
      </c>
    </row>
    <row r="14" spans="1:5" ht="18.75">
      <c r="A14" s="5" t="s">
        <v>12</v>
      </c>
      <c r="B14" s="11" t="str">
        <f>Výsledky!C58</f>
        <v>Dědina Jiří</v>
      </c>
      <c r="C14" s="14">
        <f>Výsledky!D58</f>
        <v>273</v>
      </c>
      <c r="D14" s="12">
        <v>187</v>
      </c>
      <c r="E14" s="12">
        <v>86</v>
      </c>
    </row>
    <row r="15" spans="1:5" ht="18.75">
      <c r="A15" s="5" t="s">
        <v>13</v>
      </c>
      <c r="B15" s="11" t="str">
        <f>Výsledky!C23</f>
        <v>Prachař Filip</v>
      </c>
      <c r="C15" s="14">
        <f>Výsledky!D23</f>
        <v>273</v>
      </c>
      <c r="D15" s="12">
        <v>188</v>
      </c>
      <c r="E15" s="12">
        <v>85</v>
      </c>
    </row>
    <row r="16" spans="1:5" ht="18.75">
      <c r="A16" s="5" t="s">
        <v>14</v>
      </c>
      <c r="B16" s="11" t="str">
        <f>Výsledky!C29</f>
        <v>Kovalčik Boris</v>
      </c>
      <c r="C16" s="14">
        <f>Výsledky!D29</f>
        <v>272</v>
      </c>
      <c r="D16" s="12">
        <v>186</v>
      </c>
      <c r="E16" s="12">
        <v>86</v>
      </c>
    </row>
    <row r="17" spans="1:5" ht="18.75">
      <c r="A17" s="5" t="s">
        <v>15</v>
      </c>
      <c r="B17" s="11" t="str">
        <f>Výsledky!C19</f>
        <v>Komárek Jan</v>
      </c>
      <c r="C17" s="14">
        <f>Výsledky!D19</f>
        <v>271</v>
      </c>
      <c r="D17" s="12">
        <v>186</v>
      </c>
      <c r="E17" s="12">
        <v>85</v>
      </c>
    </row>
    <row r="18" spans="1:5" ht="18.75">
      <c r="A18" s="5" t="s">
        <v>16</v>
      </c>
      <c r="B18" s="11" t="str">
        <f>Výsledky!C61</f>
        <v>Pražák Radek</v>
      </c>
      <c r="C18" s="14">
        <f>Výsledky!D61</f>
        <v>270</v>
      </c>
      <c r="D18" s="12">
        <v>184</v>
      </c>
      <c r="E18" s="12">
        <v>86</v>
      </c>
    </row>
    <row r="19" spans="1:5" ht="18.75">
      <c r="A19" s="5" t="s">
        <v>17</v>
      </c>
      <c r="B19" s="11" t="str">
        <f>Výsledky!C9</f>
        <v>Pitthard Tadeáš</v>
      </c>
      <c r="C19" s="14">
        <f>Výsledky!D9</f>
        <v>270</v>
      </c>
      <c r="D19" s="12">
        <v>191</v>
      </c>
      <c r="E19" s="12">
        <v>79</v>
      </c>
    </row>
    <row r="20" spans="1:5" ht="18.75">
      <c r="A20" s="5" t="s">
        <v>18</v>
      </c>
      <c r="B20" s="11" t="str">
        <f>Výsledky!C42</f>
        <v>Kohout Vladimír</v>
      </c>
      <c r="C20" s="14">
        <f>Výsledky!D42</f>
        <v>269</v>
      </c>
      <c r="D20" s="12">
        <v>182</v>
      </c>
      <c r="E20" s="12">
        <v>87</v>
      </c>
    </row>
    <row r="21" spans="1:5" ht="18.75">
      <c r="A21" s="5" t="s">
        <v>19</v>
      </c>
      <c r="B21" s="11" t="str">
        <f>Výsledky!C28</f>
        <v>Vojtěch Václav</v>
      </c>
      <c r="C21" s="14">
        <f>Výsledky!D28</f>
        <v>269</v>
      </c>
      <c r="D21" s="12">
        <v>184</v>
      </c>
      <c r="E21" s="12">
        <v>85</v>
      </c>
    </row>
    <row r="22" spans="1:5" ht="18.75">
      <c r="A22" s="5" t="s">
        <v>20</v>
      </c>
      <c r="B22" s="11" t="str">
        <f>Výsledky!C37</f>
        <v>Vávra Jan</v>
      </c>
      <c r="C22" s="14">
        <f>Výsledky!D37</f>
        <v>265</v>
      </c>
      <c r="D22" s="12">
        <v>172</v>
      </c>
      <c r="E22" s="12">
        <v>93</v>
      </c>
    </row>
    <row r="23" spans="1:5" ht="18.75">
      <c r="A23" s="5" t="s">
        <v>21</v>
      </c>
      <c r="B23" s="11" t="str">
        <f>Výsledky!C62</f>
        <v>Pech Vladimír</v>
      </c>
      <c r="C23" s="14">
        <f>Výsledky!D62</f>
        <v>263</v>
      </c>
      <c r="D23" s="12">
        <v>184</v>
      </c>
      <c r="E23" s="12">
        <v>79</v>
      </c>
    </row>
    <row r="24" spans="1:5" ht="18.75">
      <c r="A24" s="5" t="s">
        <v>22</v>
      </c>
      <c r="B24" s="11" t="str">
        <f>Výsledky!C3</f>
        <v>Jandera Milan</v>
      </c>
      <c r="C24" s="14">
        <f>Výsledky!D3</f>
        <v>262</v>
      </c>
      <c r="D24" s="12">
        <v>180</v>
      </c>
      <c r="E24" s="12">
        <v>82</v>
      </c>
    </row>
    <row r="25" spans="1:5" ht="18.75">
      <c r="A25" s="5" t="s">
        <v>23</v>
      </c>
      <c r="B25" s="11" t="str">
        <f>Výsledky!C54</f>
        <v>Janko Milan</v>
      </c>
      <c r="C25" s="14">
        <f>Výsledky!D54</f>
        <v>261</v>
      </c>
      <c r="D25" s="12">
        <v>181</v>
      </c>
      <c r="E25" s="12">
        <v>80</v>
      </c>
    </row>
    <row r="26" spans="1:5" ht="18.75">
      <c r="A26" s="5" t="s">
        <v>24</v>
      </c>
      <c r="B26" s="11" t="str">
        <f>Výsledky!C26</f>
        <v>Stýbl Ivo</v>
      </c>
      <c r="C26" s="14">
        <f>Výsledky!D26</f>
        <v>261</v>
      </c>
      <c r="D26" s="12">
        <v>181</v>
      </c>
      <c r="E26" s="12">
        <v>80</v>
      </c>
    </row>
    <row r="27" spans="1:5" ht="18.75">
      <c r="A27" s="5" t="s">
        <v>25</v>
      </c>
      <c r="B27" s="11" t="str">
        <f>Výsledky!C51</f>
        <v>Brixi Roman</v>
      </c>
      <c r="C27" s="14">
        <f>Výsledky!D51</f>
        <v>258</v>
      </c>
      <c r="D27" s="12">
        <v>171</v>
      </c>
      <c r="E27" s="12">
        <v>87</v>
      </c>
    </row>
    <row r="28" spans="1:5" ht="18.75">
      <c r="A28" s="5" t="s">
        <v>26</v>
      </c>
      <c r="B28" s="11" t="str">
        <f>Výsledky!C35</f>
        <v>Lingr Jiří</v>
      </c>
      <c r="C28" s="14">
        <f>Výsledky!D35</f>
        <v>258</v>
      </c>
      <c r="D28" s="12">
        <v>196</v>
      </c>
      <c r="E28" s="12">
        <v>62</v>
      </c>
    </row>
    <row r="29" spans="1:5" ht="18.75">
      <c r="A29" s="5" t="s">
        <v>27</v>
      </c>
      <c r="B29" s="11" t="str">
        <f>Výsledky!C33</f>
        <v>Prokop Miloš</v>
      </c>
      <c r="C29" s="14">
        <f>Výsledky!D33</f>
        <v>256</v>
      </c>
      <c r="D29" s="12">
        <v>187</v>
      </c>
      <c r="E29" s="12">
        <v>69</v>
      </c>
    </row>
    <row r="30" spans="1:5" ht="18.75">
      <c r="A30" s="5" t="s">
        <v>28</v>
      </c>
      <c r="B30" s="11" t="str">
        <f>Výsledky!C25</f>
        <v>Albrecht Petr</v>
      </c>
      <c r="C30" s="14">
        <f>Výsledky!D25</f>
        <v>255</v>
      </c>
      <c r="D30" s="12">
        <v>184</v>
      </c>
      <c r="E30" s="12">
        <v>71</v>
      </c>
    </row>
    <row r="31" spans="1:5" ht="18.75">
      <c r="A31" s="5" t="s">
        <v>29</v>
      </c>
      <c r="B31" s="11" t="str">
        <f>Výsledky!C55</f>
        <v>Portyš Petr st.</v>
      </c>
      <c r="C31" s="14">
        <f>Výsledky!D55</f>
        <v>254</v>
      </c>
      <c r="D31" s="12">
        <v>170</v>
      </c>
      <c r="E31" s="12">
        <v>84</v>
      </c>
    </row>
    <row r="32" spans="1:5" ht="18.75">
      <c r="A32" s="5" t="s">
        <v>30</v>
      </c>
      <c r="B32" s="11" t="str">
        <f>Výsledky!C5</f>
        <v>Palm Patrik</v>
      </c>
      <c r="C32" s="14">
        <f>Výsledky!D5</f>
        <v>253</v>
      </c>
      <c r="D32" s="12">
        <v>168</v>
      </c>
      <c r="E32" s="12">
        <v>85</v>
      </c>
    </row>
    <row r="33" spans="1:5" ht="18.75">
      <c r="A33" s="5" t="s">
        <v>31</v>
      </c>
      <c r="B33" s="11" t="str">
        <f>Výsledky!C27</f>
        <v>Zeman Radek</v>
      </c>
      <c r="C33" s="14">
        <f>Výsledky!D27</f>
        <v>253</v>
      </c>
      <c r="D33" s="12">
        <v>173</v>
      </c>
      <c r="E33" s="12">
        <v>80</v>
      </c>
    </row>
    <row r="34" spans="1:5" ht="18.75">
      <c r="A34" s="5" t="s">
        <v>32</v>
      </c>
      <c r="B34" s="11" t="str">
        <f>Výsledky!C49</f>
        <v>Jandera Roman</v>
      </c>
      <c r="C34" s="14">
        <f>Výsledky!D49</f>
        <v>251</v>
      </c>
      <c r="D34" s="12">
        <v>179</v>
      </c>
      <c r="E34" s="12">
        <v>72</v>
      </c>
    </row>
    <row r="35" spans="1:5" ht="18.75">
      <c r="A35" s="5" t="s">
        <v>33</v>
      </c>
      <c r="B35" s="11" t="str">
        <f>Výsledky!C45</f>
        <v>Kráčmar František</v>
      </c>
      <c r="C35" s="14">
        <f>Výsledky!D45</f>
        <v>251</v>
      </c>
      <c r="D35" s="12">
        <v>182</v>
      </c>
      <c r="E35" s="12">
        <v>69</v>
      </c>
    </row>
    <row r="36" spans="1:5" ht="18.75">
      <c r="A36" s="5" t="s">
        <v>34</v>
      </c>
      <c r="B36" s="11" t="str">
        <f>Výsledky!C16</f>
        <v>Doležal Martin</v>
      </c>
      <c r="C36" s="14">
        <f>Výsledky!D16</f>
        <v>251</v>
      </c>
      <c r="D36" s="12">
        <v>183</v>
      </c>
      <c r="E36" s="12">
        <v>68</v>
      </c>
    </row>
    <row r="37" spans="1:5" ht="18.75">
      <c r="A37" s="5" t="s">
        <v>35</v>
      </c>
      <c r="B37" s="11" t="str">
        <f>Výsledky!C36</f>
        <v>Nekvasil Luboš</v>
      </c>
      <c r="C37" s="14">
        <f>Výsledky!D36</f>
        <v>249</v>
      </c>
      <c r="D37" s="12">
        <v>177</v>
      </c>
      <c r="E37" s="12">
        <v>72</v>
      </c>
    </row>
    <row r="38" spans="1:5" ht="18.75">
      <c r="A38" s="5" t="s">
        <v>36</v>
      </c>
      <c r="B38" s="11" t="str">
        <f>Výsledky!C22</f>
        <v>Kolařík Luboš</v>
      </c>
      <c r="C38" s="14">
        <f>Výsledky!D22</f>
        <v>249</v>
      </c>
      <c r="D38" s="12">
        <v>178</v>
      </c>
      <c r="E38" s="12">
        <v>71</v>
      </c>
    </row>
    <row r="39" spans="1:5" ht="18.75">
      <c r="A39" s="5" t="s">
        <v>37</v>
      </c>
      <c r="B39" s="11" t="str">
        <f>Výsledky!C43</f>
        <v>Junek František</v>
      </c>
      <c r="C39" s="14">
        <f>Výsledky!D43</f>
        <v>248</v>
      </c>
      <c r="D39" s="12">
        <v>161</v>
      </c>
      <c r="E39" s="12">
        <v>87</v>
      </c>
    </row>
    <row r="40" spans="1:5" ht="18.75">
      <c r="A40" s="5" t="s">
        <v>38</v>
      </c>
      <c r="B40" s="11" t="str">
        <f>Výsledky!C2</f>
        <v>Palm Radek</v>
      </c>
      <c r="C40" s="14">
        <f>Výsledky!D2</f>
        <v>247</v>
      </c>
      <c r="D40" s="12">
        <v>163</v>
      </c>
      <c r="E40" s="12">
        <v>84</v>
      </c>
    </row>
    <row r="41" spans="1:5" ht="18.75">
      <c r="A41" s="5" t="s">
        <v>39</v>
      </c>
      <c r="B41" s="11" t="str">
        <f>Výsledky!C17</f>
        <v>Šádek Sváťa</v>
      </c>
      <c r="C41" s="14">
        <f>Výsledky!D17</f>
        <v>246</v>
      </c>
      <c r="D41" s="12">
        <v>158</v>
      </c>
      <c r="E41" s="12">
        <v>88</v>
      </c>
    </row>
    <row r="42" spans="1:5" ht="18.75">
      <c r="A42" s="5" t="s">
        <v>40</v>
      </c>
      <c r="B42" s="11" t="str">
        <f>Výsledky!C31</f>
        <v>Stryhal Jiří</v>
      </c>
      <c r="C42" s="14">
        <f>Výsledky!D31</f>
        <v>246</v>
      </c>
      <c r="D42" s="12">
        <v>169</v>
      </c>
      <c r="E42" s="12">
        <v>77</v>
      </c>
    </row>
    <row r="43" spans="1:5" ht="18.75">
      <c r="A43" s="5" t="s">
        <v>41</v>
      </c>
      <c r="B43" s="11" t="str">
        <f>Výsledky!C15</f>
        <v>Komárek František</v>
      </c>
      <c r="C43" s="14">
        <f>Výsledky!D15</f>
        <v>245</v>
      </c>
      <c r="D43" s="12">
        <v>177</v>
      </c>
      <c r="E43" s="12">
        <v>68</v>
      </c>
    </row>
    <row r="44" spans="1:5" ht="18.75">
      <c r="A44" s="5" t="s">
        <v>42</v>
      </c>
      <c r="B44" s="11" t="str">
        <f>Výsledky!C7</f>
        <v>Novotný Petr</v>
      </c>
      <c r="C44" s="14">
        <f>Výsledky!D7</f>
        <v>244</v>
      </c>
      <c r="D44" s="12">
        <v>167</v>
      </c>
      <c r="E44" s="12">
        <v>77</v>
      </c>
    </row>
    <row r="45" spans="1:5" ht="18.75">
      <c r="A45" s="5" t="s">
        <v>43</v>
      </c>
      <c r="B45" s="11" t="str">
        <f>Výsledky!C6</f>
        <v>Gorner Jindřich</v>
      </c>
      <c r="C45" s="14">
        <f>Výsledky!D6</f>
        <v>244</v>
      </c>
      <c r="D45" s="12">
        <v>177</v>
      </c>
      <c r="E45" s="12">
        <v>67</v>
      </c>
    </row>
    <row r="46" spans="1:5" ht="18.75">
      <c r="A46" s="5" t="s">
        <v>44</v>
      </c>
      <c r="B46" s="11" t="str">
        <f>Výsledky!C38</f>
        <v>Goll Petr</v>
      </c>
      <c r="C46" s="14">
        <f>Výsledky!D38</f>
        <v>243</v>
      </c>
      <c r="D46" s="12">
        <v>162</v>
      </c>
      <c r="E46" s="12">
        <v>81</v>
      </c>
    </row>
    <row r="47" spans="1:5" ht="18.75">
      <c r="A47" s="5" t="s">
        <v>45</v>
      </c>
      <c r="B47" s="11" t="str">
        <f>Výsledky!C12</f>
        <v>Šebek Jaroslav</v>
      </c>
      <c r="C47" s="14">
        <f>Výsledky!D12</f>
        <v>242</v>
      </c>
      <c r="D47" s="12">
        <v>170</v>
      </c>
      <c r="E47" s="12">
        <v>72</v>
      </c>
    </row>
    <row r="48" spans="1:5" ht="18.75">
      <c r="A48" s="5" t="s">
        <v>46</v>
      </c>
      <c r="B48" s="11" t="str">
        <f>Výsledky!C21</f>
        <v>Konůpek Luboš</v>
      </c>
      <c r="C48" s="14">
        <f>Výsledky!D21</f>
        <v>242</v>
      </c>
      <c r="D48" s="12">
        <v>171</v>
      </c>
      <c r="E48" s="12">
        <v>71</v>
      </c>
    </row>
    <row r="49" spans="1:5" ht="18.75">
      <c r="A49" s="5" t="s">
        <v>47</v>
      </c>
      <c r="B49" s="11" t="str">
        <f>Výsledky!C13</f>
        <v>Richter Martin</v>
      </c>
      <c r="C49" s="14">
        <f>Výsledky!D13</f>
        <v>242</v>
      </c>
      <c r="D49" s="12">
        <v>190</v>
      </c>
      <c r="E49" s="12">
        <v>52</v>
      </c>
    </row>
    <row r="50" spans="1:5" ht="18.75">
      <c r="A50" s="5" t="s">
        <v>48</v>
      </c>
      <c r="B50" s="11" t="str">
        <f>Výsledky!C50</f>
        <v>Novotný Zdeněk</v>
      </c>
      <c r="C50" s="14">
        <f>Výsledky!D50</f>
        <v>240</v>
      </c>
      <c r="D50" s="12">
        <v>162</v>
      </c>
      <c r="E50" s="12">
        <v>78</v>
      </c>
    </row>
    <row r="51" spans="1:5" ht="18.75">
      <c r="A51" s="5" t="s">
        <v>49</v>
      </c>
      <c r="B51" s="11" t="str">
        <f>Výsledky!C10</f>
        <v>Rambousek Michal</v>
      </c>
      <c r="C51" s="14">
        <f>Výsledky!D10</f>
        <v>239</v>
      </c>
      <c r="D51" s="12">
        <v>159</v>
      </c>
      <c r="E51" s="12">
        <v>80</v>
      </c>
    </row>
    <row r="52" spans="1:5" ht="18.75">
      <c r="A52" s="5" t="s">
        <v>50</v>
      </c>
      <c r="B52" s="11" t="str">
        <f>Výsledky!C30</f>
        <v>Vinkler Jan</v>
      </c>
      <c r="C52" s="14">
        <f>Výsledky!D30</f>
        <v>238</v>
      </c>
      <c r="D52" s="12">
        <v>158</v>
      </c>
      <c r="E52" s="12">
        <v>80</v>
      </c>
    </row>
    <row r="53" spans="1:5" ht="18.75">
      <c r="A53" s="5" t="s">
        <v>51</v>
      </c>
      <c r="B53" s="11" t="str">
        <f>Výsledky!C32</f>
        <v>Vích Miloš</v>
      </c>
      <c r="C53" s="14">
        <f>Výsledky!D32</f>
        <v>237</v>
      </c>
      <c r="D53" s="12">
        <v>170</v>
      </c>
      <c r="E53" s="12">
        <v>67</v>
      </c>
    </row>
    <row r="54" spans="1:5" ht="18.75">
      <c r="A54" s="5" t="s">
        <v>52</v>
      </c>
      <c r="B54" s="11" t="str">
        <f>Výsledky!C47</f>
        <v>Valnoha Karel</v>
      </c>
      <c r="C54" s="14">
        <f>Výsledky!D47</f>
        <v>235</v>
      </c>
      <c r="D54" s="12">
        <v>164</v>
      </c>
      <c r="E54" s="12">
        <v>71</v>
      </c>
    </row>
    <row r="55" spans="1:5" ht="18.75">
      <c r="A55" s="5" t="s">
        <v>53</v>
      </c>
      <c r="B55" s="11" t="str">
        <f>Výsledky!C52</f>
        <v>Šulc Luděk</v>
      </c>
      <c r="C55" s="14">
        <f>Výsledky!D52</f>
        <v>231</v>
      </c>
      <c r="D55" s="12">
        <v>160</v>
      </c>
      <c r="E55" s="12">
        <v>71</v>
      </c>
    </row>
    <row r="56" spans="1:5" ht="18.75">
      <c r="A56" s="5" t="s">
        <v>54</v>
      </c>
      <c r="B56" s="11" t="str">
        <f>Výsledky!C20</f>
        <v>Martínek Josef</v>
      </c>
      <c r="C56" s="14">
        <f>Výsledky!D20</f>
        <v>231</v>
      </c>
      <c r="D56" s="12">
        <v>162</v>
      </c>
      <c r="E56" s="12">
        <v>69</v>
      </c>
    </row>
    <row r="57" spans="1:5" ht="18.75">
      <c r="A57" s="5" t="s">
        <v>55</v>
      </c>
      <c r="B57" s="11" t="str">
        <f>Výsledky!C24</f>
        <v>Tománek Petr</v>
      </c>
      <c r="C57" s="14">
        <f>Výsledky!D24</f>
        <v>230</v>
      </c>
      <c r="D57" s="12">
        <v>164</v>
      </c>
      <c r="E57" s="12">
        <v>71</v>
      </c>
    </row>
    <row r="58" spans="1:5" ht="18.75">
      <c r="A58" s="5" t="s">
        <v>56</v>
      </c>
      <c r="B58" s="11" t="str">
        <f>Výsledky!C63</f>
        <v>Přibyl Miloš</v>
      </c>
      <c r="C58" s="14">
        <f>Výsledky!D63</f>
        <v>230</v>
      </c>
      <c r="D58" s="12">
        <v>173</v>
      </c>
      <c r="E58" s="12">
        <v>57</v>
      </c>
    </row>
    <row r="59" spans="1:5" ht="18.75">
      <c r="A59" s="5" t="s">
        <v>57</v>
      </c>
      <c r="B59" s="11" t="str">
        <f>Výsledky!C44</f>
        <v>Kučera Bohumil</v>
      </c>
      <c r="C59" s="14">
        <f>Výsledky!D44</f>
        <v>228</v>
      </c>
      <c r="D59" s="12">
        <v>165</v>
      </c>
      <c r="E59" s="12">
        <v>63</v>
      </c>
    </row>
    <row r="60" spans="1:5" ht="18.75">
      <c r="A60" s="5" t="s">
        <v>58</v>
      </c>
      <c r="B60" s="11" t="str">
        <f>Výsledky!C46</f>
        <v>Václavů Jaroslav</v>
      </c>
      <c r="C60" s="14">
        <f>Výsledky!D46</f>
        <v>226</v>
      </c>
      <c r="D60" s="12">
        <v>166</v>
      </c>
      <c r="E60" s="12">
        <v>60</v>
      </c>
    </row>
    <row r="61" spans="1:5" ht="18.75">
      <c r="A61" s="5" t="s">
        <v>59</v>
      </c>
      <c r="B61" s="11" t="str">
        <f>Výsledky!C11</f>
        <v>Dubský Petr</v>
      </c>
      <c r="C61" s="14">
        <f>Výsledky!D11</f>
        <v>218</v>
      </c>
      <c r="D61" s="12">
        <v>151</v>
      </c>
      <c r="E61" s="12">
        <v>67</v>
      </c>
    </row>
    <row r="62" spans="1:5" ht="18.75">
      <c r="A62" s="5" t="s">
        <v>60</v>
      </c>
      <c r="B62" s="11" t="str">
        <f>Výsledky!C34</f>
        <v>Pristanda Jaroslav</v>
      </c>
      <c r="C62" s="14">
        <f>Výsledky!D34</f>
        <v>218</v>
      </c>
      <c r="D62" s="12">
        <v>168</v>
      </c>
      <c r="E62" s="12">
        <v>50</v>
      </c>
    </row>
    <row r="63" spans="1:5" ht="18.75">
      <c r="A63" s="5" t="s">
        <v>61</v>
      </c>
      <c r="B63" s="11" t="str">
        <f>Výsledky!C14</f>
        <v>Bernard Radek</v>
      </c>
      <c r="C63" s="14">
        <f>Výsledky!D14</f>
        <v>212</v>
      </c>
      <c r="D63" s="12">
        <v>160</v>
      </c>
      <c r="E63" s="12">
        <v>52</v>
      </c>
    </row>
    <row r="64" spans="1:5" ht="18.75">
      <c r="A64" s="5" t="s">
        <v>62</v>
      </c>
      <c r="B64" s="11" t="str">
        <f>Výsledky!C18</f>
        <v>Masák Josef</v>
      </c>
      <c r="C64" s="14">
        <f>Výsledky!D18</f>
        <v>204</v>
      </c>
      <c r="D64" s="12">
        <v>161</v>
      </c>
      <c r="E64" s="12">
        <v>43</v>
      </c>
    </row>
    <row r="65" spans="1:5" ht="18.75">
      <c r="A65" s="5" t="s">
        <v>63</v>
      </c>
      <c r="B65" s="11" t="str">
        <f>Výsledky!C39</f>
        <v>Chrtek Pavel</v>
      </c>
      <c r="C65" s="14">
        <f>Výsledky!D39</f>
        <v>191</v>
      </c>
      <c r="D65" s="12">
        <v>150</v>
      </c>
      <c r="E65" s="12">
        <v>41</v>
      </c>
    </row>
    <row r="66" spans="1:5" ht="18.75">
      <c r="A66" s="5" t="s">
        <v>64</v>
      </c>
      <c r="B66" s="11" t="str">
        <f>Výsledky!C59</f>
        <v>Tomíček Luděk</v>
      </c>
      <c r="C66" s="14">
        <f>Výsledky!D59</f>
        <v>184</v>
      </c>
      <c r="D66" s="12">
        <v>141</v>
      </c>
      <c r="E66" s="12">
        <v>43</v>
      </c>
    </row>
    <row r="67" spans="1:3" ht="18.75">
      <c r="A67" s="5"/>
      <c r="B67" s="6"/>
      <c r="C67" s="15"/>
    </row>
    <row r="68" spans="1:3" ht="18.75">
      <c r="A68" s="5"/>
      <c r="B68" s="6"/>
      <c r="C68" s="15"/>
    </row>
    <row r="69" spans="1:3" ht="18.75">
      <c r="A69" s="5"/>
      <c r="B69" s="6"/>
      <c r="C69" s="15"/>
    </row>
    <row r="70" spans="1:3" ht="18.75">
      <c r="A70" s="5"/>
      <c r="B70" s="6"/>
      <c r="C70" s="15"/>
    </row>
    <row r="71" spans="1:3" ht="18.75">
      <c r="A71" s="5"/>
      <c r="B71" s="6"/>
      <c r="C71" s="15"/>
    </row>
    <row r="72" spans="1:3" ht="18.75">
      <c r="A72" s="5"/>
      <c r="B72" s="6"/>
      <c r="C72" s="15"/>
    </row>
    <row r="73" spans="1:3" ht="18.75">
      <c r="A73" s="5"/>
      <c r="B73" s="6"/>
      <c r="C73" s="15"/>
    </row>
    <row r="74" spans="1:3" ht="18.75" customHeight="1">
      <c r="A74" s="5"/>
      <c r="B74" s="6"/>
      <c r="C74" s="15"/>
    </row>
    <row r="75" spans="1:3" ht="18.75" customHeight="1">
      <c r="A75" s="8"/>
      <c r="B75" s="6"/>
      <c r="C75" s="15"/>
    </row>
    <row r="76" spans="1:3" ht="18.75" customHeight="1">
      <c r="A76" s="8"/>
      <c r="B76" s="6"/>
      <c r="C76" s="15"/>
    </row>
    <row r="77" spans="1:3" ht="18.75" customHeight="1">
      <c r="A77" s="8"/>
      <c r="B77" s="6"/>
      <c r="C77" s="15"/>
    </row>
    <row r="78" spans="1:3" ht="18.75" customHeight="1">
      <c r="A78" s="8"/>
      <c r="B78" s="6"/>
      <c r="C78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</dc:creator>
  <cp:keywords/>
  <dc:description/>
  <cp:lastModifiedBy>Roman</cp:lastModifiedBy>
  <cp:lastPrinted>2012-04-01T15:55:27Z</cp:lastPrinted>
  <dcterms:created xsi:type="dcterms:W3CDTF">2004-03-02T09:31:58Z</dcterms:created>
  <dcterms:modified xsi:type="dcterms:W3CDTF">2014-03-31T07:28:29Z</dcterms:modified>
  <cp:category/>
  <cp:version/>
  <cp:contentType/>
  <cp:contentStatus/>
</cp:coreProperties>
</file>