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Muži " sheetId="1" r:id="rId1"/>
  </sheets>
  <externalReferences>
    <externalReference r:id="rId4"/>
  </externalReferences>
  <definedNames>
    <definedName name="data">'[1]data2'!$C$8:$D$27,'[1]data2'!$G$8:$I$27,'[1]data2'!$K$8:$M$27,'[1]data2'!$O$8:$Q$27,'[1]data2'!$S$8:$U$27</definedName>
  </definedNames>
  <calcPr fullCalcOnLoad="1"/>
</workbook>
</file>

<file path=xl/sharedStrings.xml><?xml version="1.0" encoding="utf-8"?>
<sst xmlns="http://schemas.openxmlformats.org/spreadsheetml/2006/main" count="166" uniqueCount="147">
  <si>
    <t>Místo konání :</t>
  </si>
  <si>
    <t>Rozhodčí :</t>
  </si>
  <si>
    <t>Dráha č.1</t>
  </si>
  <si>
    <t>Dráha č.2</t>
  </si>
  <si>
    <t>Dráha č.3</t>
  </si>
  <si>
    <t>Dráha č.4</t>
  </si>
  <si>
    <t>Poř.</t>
  </si>
  <si>
    <t>Jméno</t>
  </si>
  <si>
    <t>Oddíl</t>
  </si>
  <si>
    <t>Celkem</t>
  </si>
  <si>
    <t>Plné</t>
  </si>
  <si>
    <t>Dor.</t>
  </si>
  <si>
    <t>Ch.</t>
  </si>
  <si>
    <t>Pl.</t>
  </si>
  <si>
    <t>Do.</t>
  </si>
  <si>
    <t>1.</t>
  </si>
  <si>
    <t>2.</t>
  </si>
  <si>
    <t>SKK Jičín</t>
  </si>
  <si>
    <t>3.</t>
  </si>
  <si>
    <t>4.</t>
  </si>
  <si>
    <t>SKK Hořice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</si>
  <si>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</si>
  <si>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</si>
  <si>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</si>
  <si>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</si>
  <si>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</si>
  <si>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</si>
  <si>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</si>
  <si>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</si>
  <si>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</si>
  <si>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</si>
  <si>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</si>
  <si>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</si>
  <si>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</si>
  <si>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</si>
  <si>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</si>
  <si>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</si>
  <si>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</si>
  <si>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</si>
  <si>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</si>
  <si>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</si>
  <si>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Mistrovství ČR senioři - kvalifikace</t>
  </si>
  <si>
    <t>Jičín 25.4. 2015</t>
  </si>
  <si>
    <t>Egrt Jaroslav, Kříž Pavel, Tomášková Lenka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</si>
  <si>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</si>
  <si>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</si>
  <si>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</si>
  <si>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</si>
  <si>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</si>
  <si>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</si>
  <si>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</si>
  <si>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</si>
  <si>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</si>
  <si>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</si>
  <si>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</si>
  <si>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</si>
  <si>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</si>
  <si>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</si>
  <si>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</si>
  <si>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</si>
  <si>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</si>
  <si>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</si>
  <si>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</si>
  <si>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</si>
  <si>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</si>
  <si>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</si>
  <si>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Novotný Zdeněk</t>
  </si>
  <si>
    <t>Vondráček Ivan</t>
  </si>
  <si>
    <t>Valášek Milan</t>
  </si>
  <si>
    <t>Spartak Rokytnice n.J.</t>
  </si>
  <si>
    <t>Diviš Zdeněk</t>
  </si>
  <si>
    <t>SKP Hradec Králové</t>
  </si>
  <si>
    <t>Slavík Jiří</t>
  </si>
  <si>
    <t>KK Dobruška</t>
  </si>
  <si>
    <t>Barbora Jiří</t>
  </si>
  <si>
    <t>TJ Sparta Kutná Hora</t>
  </si>
  <si>
    <t>Vik Miloslav</t>
  </si>
  <si>
    <t>KK Jiří Poděbrady</t>
  </si>
  <si>
    <t>Králíček Jan</t>
  </si>
  <si>
    <t>Rajchman Zdeněk</t>
  </si>
  <si>
    <t>Klička Václav</t>
  </si>
  <si>
    <t>AC Sparta Praha</t>
  </si>
  <si>
    <t>Machulka Luboš</t>
  </si>
  <si>
    <t>Sokol Rudná</t>
  </si>
  <si>
    <t>Zubalík Karel</t>
  </si>
  <si>
    <t>TJ Loko Česká Třebová</t>
  </si>
  <si>
    <t>Kučera Vladimír</t>
  </si>
  <si>
    <t>KK Lokomotiva Tábor</t>
  </si>
  <si>
    <t>Takáč Ladislav</t>
  </si>
  <si>
    <t>Drábek Karel</t>
  </si>
  <si>
    <t>TJ Sokol Benešov</t>
  </si>
  <si>
    <t>Matějka Vladimír</t>
  </si>
  <si>
    <t>Hendl Oldřich</t>
  </si>
  <si>
    <t>TJ Fezko Strakonice</t>
  </si>
  <si>
    <t>Drápela Bohumil</t>
  </si>
  <si>
    <t>TJ BOPO Třebíč</t>
  </si>
  <si>
    <t>Dvořák Vladimír</t>
  </si>
  <si>
    <t>KK PSJ Jihlava</t>
  </si>
  <si>
    <t>Mátl Miroslav</t>
  </si>
  <si>
    <t>KK Hagemann Opava</t>
  </si>
  <si>
    <t>Petrů Miloslav</t>
  </si>
  <si>
    <t>TJ Horní Benešov</t>
  </si>
  <si>
    <t>Basista Maciej</t>
  </si>
  <si>
    <t>Šálek Josef</t>
  </si>
  <si>
    <t>KK Hvězda Trnovany</t>
  </si>
  <si>
    <t>Pecha Josef</t>
  </si>
  <si>
    <t>TJ Sokol Duchcov</t>
  </si>
  <si>
    <t>Navrátil Bohumil</t>
  </si>
  <si>
    <t>Lukšík Oldřich</t>
  </si>
  <si>
    <t>Sokol Spořice</t>
  </si>
  <si>
    <t>Hořejší Josef</t>
  </si>
  <si>
    <t>TJ Slavoj Plzeň</t>
  </si>
  <si>
    <t>Vícher Milan</t>
  </si>
  <si>
    <t>SK Škoda VS Plzeň</t>
  </si>
  <si>
    <t>Perníček Milan</t>
  </si>
  <si>
    <t>SKK Bohušovice</t>
  </si>
  <si>
    <t>Vícha Jiří</t>
  </si>
  <si>
    <t>TJ Sokol Plzeň V</t>
  </si>
  <si>
    <t>Martínek Lubomír</t>
  </si>
  <si>
    <t>TJ Sokol Útvina</t>
  </si>
  <si>
    <t>Mazáček Martin</t>
  </si>
  <si>
    <t>Solín Jaroslav</t>
  </si>
  <si>
    <t>TJ Jiskra Aš</t>
  </si>
  <si>
    <t>Strnad Václav</t>
  </si>
  <si>
    <t>Vránek Zdeněk</t>
  </si>
  <si>
    <t>KK MS Brno</t>
  </si>
  <si>
    <t>Březina Rudolf</t>
  </si>
  <si>
    <t>TJ Glaverbel Czech Teplice</t>
  </si>
  <si>
    <t>Večerka Štěpán</t>
  </si>
  <si>
    <t>Kotlán Josef</t>
  </si>
  <si>
    <t>KK Blansko</t>
  </si>
  <si>
    <t>Svoboda František</t>
  </si>
  <si>
    <t>TJ Sokol Vracov</t>
  </si>
  <si>
    <t>Hosaja Zdeněk</t>
  </si>
  <si>
    <t>TJ Podlužan Prušánky</t>
  </si>
  <si>
    <t>Herůfek František</t>
  </si>
  <si>
    <t>TJ Lokomotiva Valtice</t>
  </si>
  <si>
    <t>Horák Radek</t>
  </si>
  <si>
    <t>TJ Lokomotiva Cheb</t>
  </si>
  <si>
    <t>Vymazal Zdeněk</t>
  </si>
  <si>
    <t>TJ Sokol Husovice</t>
  </si>
  <si>
    <t>Tuček Dalibor</t>
  </si>
  <si>
    <t>TJ Valašské Meziříčí</t>
  </si>
  <si>
    <t>TJ Sokol Luhačovice</t>
  </si>
  <si>
    <t>Kudláček Petr</t>
  </si>
  <si>
    <t>Něnička Josef</t>
  </si>
  <si>
    <t>SK Baník Ratíškovice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</si>
</sst>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8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imes New Roman"/>
      <family val="0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2"/>
      <name val="Times New Roman CE"/>
      <family val="0"/>
    </font>
    <font>
      <sz val="11"/>
      <name val="Times New Roman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3" fillId="0" borderId="12" xfId="0" applyFont="1" applyBorder="1" applyAlignment="1">
      <alignment/>
    </xf>
    <xf numFmtId="0" fontId="26" fillId="0" borderId="10" xfId="49" applyFont="1" applyBorder="1" applyAlignment="1" applyProtection="1">
      <alignment horizontal="center" vertical="center"/>
      <protection hidden="1" locked="0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6" fillId="0" borderId="12" xfId="49" applyFont="1" applyBorder="1" applyAlignment="1" applyProtection="1">
      <alignment horizontal="center" vertical="center"/>
      <protection hidden="1"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Muži 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rek\Dokumenty\Ku&#382;elky\2013-14\Kraje\2014_kraj_seniori_ho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1"/>
      <sheetName val="data2"/>
      <sheetName val="table Egrt"/>
      <sheetName val="List2"/>
      <sheetName val="List3"/>
    </sheetNames>
    <sheetDataSet>
      <sheetData sheetId="1">
        <row r="8">
          <cell r="C8" t="str">
            <v>Jeníček Jaroslav</v>
          </cell>
          <cell r="D8" t="str">
            <v>Loko Trutnov</v>
          </cell>
          <cell r="G8">
            <v>98</v>
          </cell>
          <cell r="H8">
            <v>45</v>
          </cell>
          <cell r="I8">
            <v>2</v>
          </cell>
          <cell r="K8">
            <v>98</v>
          </cell>
          <cell r="L8">
            <v>45</v>
          </cell>
          <cell r="M8">
            <v>0</v>
          </cell>
          <cell r="O8">
            <v>89</v>
          </cell>
          <cell r="P8">
            <v>52</v>
          </cell>
          <cell r="Q8">
            <v>1</v>
          </cell>
          <cell r="S8">
            <v>91</v>
          </cell>
          <cell r="T8">
            <v>52</v>
          </cell>
          <cell r="U8">
            <v>0</v>
          </cell>
        </row>
        <row r="9">
          <cell r="C9" t="str">
            <v>Linhart Petr</v>
          </cell>
          <cell r="D9" t="str">
            <v>TJ Č.Kostelec</v>
          </cell>
          <cell r="G9">
            <v>96</v>
          </cell>
          <cell r="H9">
            <v>60</v>
          </cell>
          <cell r="I9">
            <v>1</v>
          </cell>
          <cell r="K9">
            <v>91</v>
          </cell>
          <cell r="L9">
            <v>43</v>
          </cell>
          <cell r="M9">
            <v>3</v>
          </cell>
          <cell r="O9">
            <v>95</v>
          </cell>
          <cell r="P9">
            <v>44</v>
          </cell>
          <cell r="Q9">
            <v>1</v>
          </cell>
          <cell r="S9">
            <v>88</v>
          </cell>
          <cell r="T9">
            <v>36</v>
          </cell>
          <cell r="U9">
            <v>1</v>
          </cell>
        </row>
        <row r="10">
          <cell r="C10" t="str">
            <v>Tichý Aleš</v>
          </cell>
          <cell r="D10" t="str">
            <v>SKK Náchod</v>
          </cell>
          <cell r="G10">
            <v>90</v>
          </cell>
          <cell r="H10">
            <v>45</v>
          </cell>
          <cell r="I10">
            <v>0</v>
          </cell>
          <cell r="K10">
            <v>92</v>
          </cell>
          <cell r="L10">
            <v>35</v>
          </cell>
          <cell r="M10">
            <v>2</v>
          </cell>
          <cell r="O10">
            <v>94</v>
          </cell>
          <cell r="P10">
            <v>51</v>
          </cell>
          <cell r="Q10">
            <v>0</v>
          </cell>
          <cell r="S10">
            <v>98</v>
          </cell>
          <cell r="T10">
            <v>45</v>
          </cell>
          <cell r="U10">
            <v>0</v>
          </cell>
        </row>
        <row r="11">
          <cell r="C11" t="str">
            <v>Hejnyš Miroslav</v>
          </cell>
          <cell r="D11" t="str">
            <v>SKK Náchod</v>
          </cell>
          <cell r="G11">
            <v>99</v>
          </cell>
          <cell r="H11">
            <v>34</v>
          </cell>
          <cell r="I11">
            <v>1</v>
          </cell>
          <cell r="K11">
            <v>82</v>
          </cell>
          <cell r="L11">
            <v>45</v>
          </cell>
          <cell r="M11">
            <v>1</v>
          </cell>
          <cell r="O11">
            <v>91</v>
          </cell>
          <cell r="P11">
            <v>63</v>
          </cell>
          <cell r="Q11">
            <v>0</v>
          </cell>
          <cell r="S11">
            <v>86</v>
          </cell>
          <cell r="T11">
            <v>49</v>
          </cell>
          <cell r="U11">
            <v>0</v>
          </cell>
        </row>
        <row r="12">
          <cell r="C12" t="str">
            <v>Gütler Vladimír</v>
          </cell>
          <cell r="D12" t="str">
            <v>KK Dobruška</v>
          </cell>
          <cell r="G12">
            <v>90</v>
          </cell>
          <cell r="H12">
            <v>43</v>
          </cell>
          <cell r="I12">
            <v>1</v>
          </cell>
          <cell r="K12">
            <v>80</v>
          </cell>
          <cell r="L12">
            <v>42</v>
          </cell>
          <cell r="M12">
            <v>0</v>
          </cell>
          <cell r="O12">
            <v>94</v>
          </cell>
          <cell r="P12">
            <v>50</v>
          </cell>
          <cell r="Q12">
            <v>2</v>
          </cell>
          <cell r="S12">
            <v>93</v>
          </cell>
          <cell r="T12">
            <v>52</v>
          </cell>
          <cell r="U12">
            <v>0</v>
          </cell>
        </row>
        <row r="13">
          <cell r="C13" t="str">
            <v>Pavlata Vladimír</v>
          </cell>
          <cell r="D13" t="str">
            <v>SKK Jičín</v>
          </cell>
          <cell r="G13">
            <v>99</v>
          </cell>
          <cell r="H13">
            <v>42</v>
          </cell>
          <cell r="I13">
            <v>1</v>
          </cell>
          <cell r="K13">
            <v>82</v>
          </cell>
          <cell r="L13">
            <v>34</v>
          </cell>
          <cell r="M13">
            <v>4</v>
          </cell>
          <cell r="O13">
            <v>98</v>
          </cell>
          <cell r="P13">
            <v>45</v>
          </cell>
          <cell r="Q13">
            <v>0</v>
          </cell>
          <cell r="S13">
            <v>94</v>
          </cell>
          <cell r="T13">
            <v>45</v>
          </cell>
          <cell r="U13">
            <v>0</v>
          </cell>
        </row>
        <row r="14">
          <cell r="C14" t="str">
            <v>Doucha Jiří</v>
          </cell>
          <cell r="D14" t="str">
            <v>SKK Náchod</v>
          </cell>
          <cell r="G14">
            <v>96</v>
          </cell>
          <cell r="H14">
            <v>40</v>
          </cell>
          <cell r="I14">
            <v>1</v>
          </cell>
          <cell r="K14">
            <v>88</v>
          </cell>
          <cell r="L14">
            <v>52</v>
          </cell>
          <cell r="M14">
            <v>2</v>
          </cell>
          <cell r="O14">
            <v>92</v>
          </cell>
          <cell r="P14">
            <v>36</v>
          </cell>
          <cell r="Q14">
            <v>2</v>
          </cell>
          <cell r="S14">
            <v>89</v>
          </cell>
          <cell r="T14">
            <v>45</v>
          </cell>
          <cell r="U14">
            <v>1</v>
          </cell>
        </row>
        <row r="15">
          <cell r="C15" t="str">
            <v>Inquort Václav</v>
          </cell>
          <cell r="D15" t="str">
            <v>SKK Hořice</v>
          </cell>
          <cell r="G15">
            <v>103</v>
          </cell>
          <cell r="H15">
            <v>40</v>
          </cell>
          <cell r="I15">
            <v>5</v>
          </cell>
          <cell r="K15">
            <v>85</v>
          </cell>
          <cell r="L15">
            <v>44</v>
          </cell>
          <cell r="M15">
            <v>1</v>
          </cell>
          <cell r="O15">
            <v>91</v>
          </cell>
          <cell r="P15">
            <v>41</v>
          </cell>
          <cell r="Q15">
            <v>0</v>
          </cell>
          <cell r="S15">
            <v>89</v>
          </cell>
          <cell r="T15">
            <v>45</v>
          </cell>
          <cell r="U15">
            <v>1</v>
          </cell>
        </row>
        <row r="16">
          <cell r="C16" t="str">
            <v>Adamů František</v>
          </cell>
          <cell r="D16" t="str">
            <v>TJ Č.Kostelec</v>
          </cell>
          <cell r="G16">
            <v>90</v>
          </cell>
          <cell r="H16">
            <v>44</v>
          </cell>
          <cell r="I16">
            <v>1</v>
          </cell>
          <cell r="K16">
            <v>78</v>
          </cell>
          <cell r="L16">
            <v>41</v>
          </cell>
          <cell r="M16">
            <v>0</v>
          </cell>
          <cell r="O16">
            <v>95</v>
          </cell>
          <cell r="P16">
            <v>47</v>
          </cell>
          <cell r="Q16">
            <v>2</v>
          </cell>
          <cell r="S16">
            <v>97</v>
          </cell>
          <cell r="T16">
            <v>43</v>
          </cell>
          <cell r="U16">
            <v>1</v>
          </cell>
        </row>
        <row r="17">
          <cell r="C17" t="str">
            <v>Čapek Jiří</v>
          </cell>
          <cell r="D17" t="str">
            <v>SKK Jičín</v>
          </cell>
          <cell r="G17">
            <v>91</v>
          </cell>
          <cell r="H17">
            <v>45</v>
          </cell>
          <cell r="I17">
            <v>2</v>
          </cell>
          <cell r="K17">
            <v>96</v>
          </cell>
          <cell r="L17">
            <v>31</v>
          </cell>
          <cell r="M17">
            <v>3</v>
          </cell>
          <cell r="O17">
            <v>80</v>
          </cell>
          <cell r="P17">
            <v>45</v>
          </cell>
          <cell r="Q17">
            <v>1</v>
          </cell>
          <cell r="S17">
            <v>93</v>
          </cell>
          <cell r="T17">
            <v>52</v>
          </cell>
          <cell r="U17">
            <v>1</v>
          </cell>
        </row>
        <row r="18">
          <cell r="C18" t="str">
            <v>Trýzna Roman</v>
          </cell>
          <cell r="D18" t="str">
            <v>SKK Vrchlabí</v>
          </cell>
          <cell r="G18">
            <v>97</v>
          </cell>
          <cell r="H18">
            <v>52</v>
          </cell>
          <cell r="I18">
            <v>0</v>
          </cell>
          <cell r="K18">
            <v>91</v>
          </cell>
          <cell r="L18">
            <v>36</v>
          </cell>
          <cell r="M18">
            <v>2</v>
          </cell>
          <cell r="O18">
            <v>95</v>
          </cell>
          <cell r="P18">
            <v>27</v>
          </cell>
          <cell r="Q18">
            <v>2</v>
          </cell>
          <cell r="S18">
            <v>89</v>
          </cell>
          <cell r="T18">
            <v>45</v>
          </cell>
          <cell r="U18">
            <v>2</v>
          </cell>
        </row>
        <row r="19">
          <cell r="C19" t="str">
            <v>Sonnevend Vladimír</v>
          </cell>
          <cell r="D19" t="str">
            <v>SK Solnice</v>
          </cell>
          <cell r="G19">
            <v>90</v>
          </cell>
          <cell r="H19">
            <v>27</v>
          </cell>
          <cell r="I19">
            <v>4</v>
          </cell>
          <cell r="K19">
            <v>94</v>
          </cell>
          <cell r="L19">
            <v>62</v>
          </cell>
          <cell r="M19">
            <v>0</v>
          </cell>
          <cell r="O19">
            <v>93</v>
          </cell>
          <cell r="P19">
            <v>45</v>
          </cell>
          <cell r="Q19">
            <v>1</v>
          </cell>
          <cell r="S19">
            <v>93</v>
          </cell>
          <cell r="T19">
            <v>26</v>
          </cell>
          <cell r="U19">
            <v>4</v>
          </cell>
        </row>
        <row r="20">
          <cell r="C20" t="str">
            <v>Jusko Jaroslav</v>
          </cell>
          <cell r="D20" t="str">
            <v>Loko Trutnov</v>
          </cell>
          <cell r="G20">
            <v>88</v>
          </cell>
          <cell r="H20">
            <v>45</v>
          </cell>
          <cell r="I20">
            <v>0</v>
          </cell>
          <cell r="K20">
            <v>88</v>
          </cell>
          <cell r="L20">
            <v>36</v>
          </cell>
          <cell r="M20">
            <v>3</v>
          </cell>
          <cell r="O20">
            <v>95</v>
          </cell>
          <cell r="P20">
            <v>42</v>
          </cell>
          <cell r="Q20">
            <v>2</v>
          </cell>
          <cell r="S20">
            <v>95</v>
          </cell>
          <cell r="T20">
            <v>35</v>
          </cell>
          <cell r="U20">
            <v>4</v>
          </cell>
        </row>
        <row r="21">
          <cell r="C21" t="str">
            <v>Škoda Jiří</v>
          </cell>
          <cell r="D21" t="str">
            <v>Loko Trutnov</v>
          </cell>
          <cell r="G21">
            <v>87</v>
          </cell>
          <cell r="H21">
            <v>41</v>
          </cell>
          <cell r="I21">
            <v>0</v>
          </cell>
          <cell r="K21">
            <v>93</v>
          </cell>
          <cell r="L21">
            <v>36</v>
          </cell>
          <cell r="M21">
            <v>1</v>
          </cell>
          <cell r="O21">
            <v>95</v>
          </cell>
          <cell r="P21">
            <v>44</v>
          </cell>
          <cell r="Q21">
            <v>3</v>
          </cell>
          <cell r="S21">
            <v>94</v>
          </cell>
          <cell r="T21">
            <v>32</v>
          </cell>
          <cell r="U21">
            <v>2</v>
          </cell>
        </row>
        <row r="22">
          <cell r="C22" t="str">
            <v>Rynt Josef</v>
          </cell>
          <cell r="D22" t="str">
            <v>SKK Třebechovice</v>
          </cell>
          <cell r="G22">
            <v>97</v>
          </cell>
          <cell r="H22">
            <v>26</v>
          </cell>
          <cell r="I22">
            <v>3</v>
          </cell>
          <cell r="K22">
            <v>87</v>
          </cell>
          <cell r="L22">
            <v>33</v>
          </cell>
          <cell r="M22">
            <v>1</v>
          </cell>
          <cell r="O22">
            <v>106</v>
          </cell>
          <cell r="P22">
            <v>36</v>
          </cell>
          <cell r="Q22">
            <v>1</v>
          </cell>
          <cell r="S22">
            <v>98</v>
          </cell>
          <cell r="T22">
            <v>36</v>
          </cell>
          <cell r="U22">
            <v>2</v>
          </cell>
        </row>
        <row r="23">
          <cell r="C23" t="str">
            <v>Krsek Oldřich</v>
          </cell>
          <cell r="D23" t="str">
            <v>Start Rychnov</v>
          </cell>
          <cell r="G23">
            <v>88</v>
          </cell>
          <cell r="H23">
            <v>36</v>
          </cell>
          <cell r="I23">
            <v>1</v>
          </cell>
          <cell r="K23">
            <v>81</v>
          </cell>
          <cell r="L23">
            <v>44</v>
          </cell>
          <cell r="M23">
            <v>3</v>
          </cell>
          <cell r="O23">
            <v>95</v>
          </cell>
          <cell r="P23">
            <v>45</v>
          </cell>
          <cell r="Q23">
            <v>3</v>
          </cell>
          <cell r="S23">
            <v>93</v>
          </cell>
          <cell r="T23">
            <v>35</v>
          </cell>
          <cell r="U23">
            <v>2</v>
          </cell>
        </row>
        <row r="24">
          <cell r="C24" t="str">
            <v>Hercík Zbyněk</v>
          </cell>
          <cell r="D24" t="str">
            <v>SKK Jičín</v>
          </cell>
          <cell r="G24">
            <v>99</v>
          </cell>
          <cell r="H24">
            <v>45</v>
          </cell>
          <cell r="I24">
            <v>1</v>
          </cell>
          <cell r="K24">
            <v>95</v>
          </cell>
          <cell r="L24">
            <v>36</v>
          </cell>
          <cell r="M24">
            <v>2</v>
          </cell>
          <cell r="O24">
            <v>88</v>
          </cell>
          <cell r="P24">
            <v>41</v>
          </cell>
          <cell r="Q24">
            <v>5</v>
          </cell>
          <cell r="S24">
            <v>77</v>
          </cell>
          <cell r="T24">
            <v>36</v>
          </cell>
          <cell r="U24">
            <v>2</v>
          </cell>
        </row>
        <row r="25">
          <cell r="C25" t="str">
            <v>Souček Václav</v>
          </cell>
          <cell r="D25" t="str">
            <v>SK Milovice</v>
          </cell>
          <cell r="G25">
            <v>86</v>
          </cell>
          <cell r="H25">
            <v>34</v>
          </cell>
          <cell r="I25">
            <v>1</v>
          </cell>
          <cell r="K25">
            <v>93</v>
          </cell>
          <cell r="L25">
            <v>54</v>
          </cell>
          <cell r="M25">
            <v>0</v>
          </cell>
          <cell r="O25">
            <v>86</v>
          </cell>
          <cell r="P25">
            <v>27</v>
          </cell>
          <cell r="Q25">
            <v>1</v>
          </cell>
          <cell r="S25">
            <v>86</v>
          </cell>
          <cell r="T25">
            <v>44</v>
          </cell>
          <cell r="U25">
            <v>1</v>
          </cell>
        </row>
        <row r="26">
          <cell r="C26" t="str">
            <v>Šulc Miroslav</v>
          </cell>
          <cell r="D26" t="str">
            <v>TJ Dvůr Králové</v>
          </cell>
          <cell r="G26">
            <v>87</v>
          </cell>
          <cell r="H26">
            <v>36</v>
          </cell>
          <cell r="I26">
            <v>1</v>
          </cell>
          <cell r="K26">
            <v>103</v>
          </cell>
          <cell r="L26">
            <v>33</v>
          </cell>
          <cell r="M26">
            <v>6</v>
          </cell>
          <cell r="O26">
            <v>86</v>
          </cell>
          <cell r="P26">
            <v>33</v>
          </cell>
          <cell r="Q26">
            <v>1</v>
          </cell>
          <cell r="S26">
            <v>96</v>
          </cell>
          <cell r="T26">
            <v>35</v>
          </cell>
          <cell r="U26">
            <v>1</v>
          </cell>
        </row>
        <row r="27">
          <cell r="C27" t="str">
            <v>Lorenc Ladislav</v>
          </cell>
          <cell r="D27" t="str">
            <v>SKK Č. Meziříčí</v>
          </cell>
          <cell r="G27">
            <v>92</v>
          </cell>
          <cell r="H27">
            <v>39</v>
          </cell>
          <cell r="I27">
            <v>3</v>
          </cell>
          <cell r="K27">
            <v>82</v>
          </cell>
          <cell r="L27">
            <v>36</v>
          </cell>
          <cell r="M27">
            <v>3</v>
          </cell>
          <cell r="O27">
            <v>98</v>
          </cell>
          <cell r="P27">
            <v>52</v>
          </cell>
          <cell r="Q27">
            <v>1</v>
          </cell>
          <cell r="S27">
            <v>83</v>
          </cell>
          <cell r="T27">
            <v>25</v>
          </cell>
          <cell r="U2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V56"/>
  <sheetViews>
    <sheetView tabSelected="1" workbookViewId="0" topLeftCell="A40">
      <selection activeCell="K53" sqref="K53:M53"/>
    </sheetView>
  </sheetViews>
  <sheetFormatPr defaultColWidth="9.00390625" defaultRowHeight="15.75"/>
  <cols>
    <col min="1" max="1" width="4.50390625" style="0" customWidth="1"/>
    <col min="2" max="2" width="21.25390625" style="0" customWidth="1"/>
    <col min="3" max="3" width="21.50390625" style="0" customWidth="1"/>
    <col min="4" max="4" width="7.25390625" style="0" customWidth="1"/>
    <col min="5" max="6" width="5.875" style="0" customWidth="1"/>
    <col min="7" max="7" width="5.375" style="0" customWidth="1"/>
    <col min="8" max="19" width="4.125" style="0" customWidth="1"/>
    <col min="20" max="20" width="15.625" style="0" customWidth="1"/>
    <col min="21" max="21" width="12.375" style="0" customWidth="1"/>
    <col min="22" max="22" width="24.125" style="0" customWidth="1"/>
  </cols>
  <sheetData>
    <row r="1" spans="1:20" ht="20.25">
      <c r="A1" s="16" t="s">
        <v>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"/>
    </row>
    <row r="2" spans="1:20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4" ht="15.75">
      <c r="A3" t="s">
        <v>0</v>
      </c>
      <c r="C3" s="15" t="s">
        <v>42</v>
      </c>
      <c r="D3" s="15"/>
    </row>
    <row r="4" spans="1:4" ht="15.75">
      <c r="A4" t="s">
        <v>1</v>
      </c>
      <c r="C4" s="10" t="s">
        <v>43</v>
      </c>
      <c r="D4" s="10"/>
    </row>
    <row r="6" spans="8:19" s="2" customFormat="1" ht="15">
      <c r="H6" s="17" t="s">
        <v>2</v>
      </c>
      <c r="I6" s="18"/>
      <c r="J6" s="19"/>
      <c r="K6" s="17" t="s">
        <v>3</v>
      </c>
      <c r="L6" s="18"/>
      <c r="M6" s="19"/>
      <c r="N6" s="17" t="s">
        <v>4</v>
      </c>
      <c r="O6" s="18"/>
      <c r="P6" s="19"/>
      <c r="Q6" s="17" t="s">
        <v>5</v>
      </c>
      <c r="R6" s="18"/>
      <c r="S6" s="19"/>
    </row>
    <row r="7" spans="1:19" s="2" customFormat="1" ht="15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13" t="s">
        <v>13</v>
      </c>
      <c r="I7" s="13" t="s">
        <v>14</v>
      </c>
      <c r="J7" s="13" t="s">
        <v>12</v>
      </c>
      <c r="K7" s="13" t="s">
        <v>13</v>
      </c>
      <c r="L7" s="13" t="s">
        <v>14</v>
      </c>
      <c r="M7" s="13" t="s">
        <v>12</v>
      </c>
      <c r="N7" s="13" t="s">
        <v>13</v>
      </c>
      <c r="O7" s="13" t="s">
        <v>14</v>
      </c>
      <c r="P7" s="13" t="s">
        <v>12</v>
      </c>
      <c r="Q7" s="13" t="s">
        <v>13</v>
      </c>
      <c r="R7" s="13" t="s">
        <v>14</v>
      </c>
      <c r="S7" s="13" t="s">
        <v>12</v>
      </c>
    </row>
    <row r="8" spans="1:19" ht="15.75">
      <c r="A8" s="11" t="s">
        <v>15</v>
      </c>
      <c r="B8" s="4" t="s">
        <v>116</v>
      </c>
      <c r="C8" s="5" t="s">
        <v>117</v>
      </c>
      <c r="D8" s="6">
        <f>SUM(E8,F8)</f>
        <v>657</v>
      </c>
      <c r="E8" s="7">
        <f>SUM(H8,K8,N8,Q8)</f>
        <v>400</v>
      </c>
      <c r="F8" s="7">
        <f>SUM(I8,L8,O8,R8)</f>
        <v>257</v>
      </c>
      <c r="G8" s="12">
        <f>SUM(J8,M8,P8,S8)</f>
        <v>0</v>
      </c>
      <c r="H8" s="14">
        <v>100</v>
      </c>
      <c r="I8" s="14">
        <v>61</v>
      </c>
      <c r="J8" s="14">
        <v>0</v>
      </c>
      <c r="K8" s="14">
        <v>93</v>
      </c>
      <c r="L8" s="14">
        <v>72</v>
      </c>
      <c r="M8" s="14">
        <v>0</v>
      </c>
      <c r="N8" s="14">
        <v>99</v>
      </c>
      <c r="O8" s="14">
        <v>63</v>
      </c>
      <c r="P8" s="14">
        <v>0</v>
      </c>
      <c r="Q8" s="14">
        <v>108</v>
      </c>
      <c r="R8" s="14">
        <v>61</v>
      </c>
      <c r="S8" s="14">
        <v>0</v>
      </c>
    </row>
    <row r="9" spans="1:19" ht="15.75">
      <c r="A9" s="11" t="s">
        <v>16</v>
      </c>
      <c r="B9" s="4" t="s">
        <v>139</v>
      </c>
      <c r="C9" s="5" t="s">
        <v>140</v>
      </c>
      <c r="D9" s="6">
        <f>SUM(E9,F9)</f>
        <v>629</v>
      </c>
      <c r="E9" s="7">
        <f>SUM(H9,K9,N9,Q9)</f>
        <v>392</v>
      </c>
      <c r="F9" s="7">
        <f>SUM(I9,L9,O9,R9)</f>
        <v>237</v>
      </c>
      <c r="G9" s="12">
        <f>SUM(J9,M9,P9,S9)</f>
        <v>1</v>
      </c>
      <c r="H9" s="14">
        <v>101</v>
      </c>
      <c r="I9" s="14">
        <v>62</v>
      </c>
      <c r="J9" s="14">
        <v>0</v>
      </c>
      <c r="K9" s="14">
        <v>94</v>
      </c>
      <c r="L9" s="14">
        <v>61</v>
      </c>
      <c r="M9" s="14">
        <v>0</v>
      </c>
      <c r="N9" s="14">
        <v>99</v>
      </c>
      <c r="O9" s="14">
        <v>60</v>
      </c>
      <c r="P9" s="14">
        <v>0</v>
      </c>
      <c r="Q9" s="14">
        <v>98</v>
      </c>
      <c r="R9" s="14">
        <v>54</v>
      </c>
      <c r="S9" s="14">
        <v>1</v>
      </c>
    </row>
    <row r="10" spans="1:19" ht="15.75">
      <c r="A10" s="11" t="s">
        <v>18</v>
      </c>
      <c r="B10" s="4" t="s">
        <v>98</v>
      </c>
      <c r="C10" s="5" t="s">
        <v>95</v>
      </c>
      <c r="D10" s="6">
        <f>SUM(E10,F10)</f>
        <v>621</v>
      </c>
      <c r="E10" s="7">
        <f>SUM(H10,K10,N10,Q10)</f>
        <v>397</v>
      </c>
      <c r="F10" s="7">
        <f>SUM(I10,L10,O10,R10)</f>
        <v>224</v>
      </c>
      <c r="G10" s="12">
        <f>SUM(J10,M10,P10,S10)</f>
        <v>4</v>
      </c>
      <c r="H10" s="14">
        <v>100</v>
      </c>
      <c r="I10" s="14">
        <v>36</v>
      </c>
      <c r="J10" s="14">
        <v>1</v>
      </c>
      <c r="K10" s="14">
        <v>93</v>
      </c>
      <c r="L10" s="14">
        <v>63</v>
      </c>
      <c r="M10" s="14">
        <v>0</v>
      </c>
      <c r="N10" s="14">
        <v>105</v>
      </c>
      <c r="O10" s="14">
        <v>71</v>
      </c>
      <c r="P10" s="14">
        <v>0</v>
      </c>
      <c r="Q10" s="14">
        <v>99</v>
      </c>
      <c r="R10" s="14">
        <v>54</v>
      </c>
      <c r="S10" s="14">
        <v>3</v>
      </c>
    </row>
    <row r="11" spans="1:19" ht="15.75">
      <c r="A11" s="11" t="s">
        <v>19</v>
      </c>
      <c r="B11" s="4" t="s">
        <v>128</v>
      </c>
      <c r="C11" s="5" t="s">
        <v>125</v>
      </c>
      <c r="D11" s="6">
        <f>SUM(E11,F11)</f>
        <v>593</v>
      </c>
      <c r="E11" s="7">
        <f>SUM(H11,K11,N11,Q11)</f>
        <v>389</v>
      </c>
      <c r="F11" s="7">
        <f>SUM(I11,L11,O11,R11)</f>
        <v>204</v>
      </c>
      <c r="G11" s="12">
        <f>SUM(J11,M11,P11,S11)</f>
        <v>5</v>
      </c>
      <c r="H11" s="14">
        <v>95</v>
      </c>
      <c r="I11" s="14">
        <v>54</v>
      </c>
      <c r="J11" s="14">
        <v>2</v>
      </c>
      <c r="K11" s="14">
        <v>98</v>
      </c>
      <c r="L11" s="14">
        <v>53</v>
      </c>
      <c r="M11" s="14">
        <v>0</v>
      </c>
      <c r="N11" s="14">
        <v>93</v>
      </c>
      <c r="O11" s="14">
        <v>34</v>
      </c>
      <c r="P11" s="14">
        <v>3</v>
      </c>
      <c r="Q11" s="14">
        <v>103</v>
      </c>
      <c r="R11" s="14">
        <v>63</v>
      </c>
      <c r="S11" s="14">
        <v>0</v>
      </c>
    </row>
    <row r="12" spans="1:19" ht="15.75">
      <c r="A12" s="11" t="s">
        <v>21</v>
      </c>
      <c r="B12" s="4" t="s">
        <v>114</v>
      </c>
      <c r="C12" s="5" t="s">
        <v>115</v>
      </c>
      <c r="D12" s="6">
        <f>SUM(E12,F12)</f>
        <v>588</v>
      </c>
      <c r="E12" s="7">
        <f>SUM(H12,K12,N12,Q12)</f>
        <v>402</v>
      </c>
      <c r="F12" s="7">
        <f>SUM(I12,L12,O12,R12)</f>
        <v>186</v>
      </c>
      <c r="G12" s="12">
        <f>SUM(J12,M12,P12,S12)</f>
        <v>4</v>
      </c>
      <c r="H12" s="14">
        <v>105</v>
      </c>
      <c r="I12" s="14">
        <v>45</v>
      </c>
      <c r="J12" s="14">
        <v>1</v>
      </c>
      <c r="K12" s="14">
        <v>96</v>
      </c>
      <c r="L12" s="14">
        <v>45</v>
      </c>
      <c r="M12" s="14">
        <v>1</v>
      </c>
      <c r="N12" s="14">
        <v>112</v>
      </c>
      <c r="O12" s="14">
        <v>42</v>
      </c>
      <c r="P12" s="14">
        <v>2</v>
      </c>
      <c r="Q12" s="14">
        <v>89</v>
      </c>
      <c r="R12" s="14">
        <v>54</v>
      </c>
      <c r="S12" s="14">
        <v>0</v>
      </c>
    </row>
    <row r="13" spans="1:19" ht="15.75">
      <c r="A13" s="11" t="s">
        <v>22</v>
      </c>
      <c r="B13" s="4" t="s">
        <v>92</v>
      </c>
      <c r="C13" s="5" t="s">
        <v>93</v>
      </c>
      <c r="D13" s="6">
        <f>SUM(E13,F13)</f>
        <v>587</v>
      </c>
      <c r="E13" s="7">
        <f>SUM(H13,K13,N13,Q13)</f>
        <v>383</v>
      </c>
      <c r="F13" s="7">
        <f>SUM(I13,L13,O13,R13)</f>
        <v>204</v>
      </c>
      <c r="G13" s="12">
        <f>SUM(J13,M13,P13,S13)</f>
        <v>3</v>
      </c>
      <c r="H13" s="14">
        <v>95</v>
      </c>
      <c r="I13" s="14">
        <v>45</v>
      </c>
      <c r="J13" s="14">
        <v>3</v>
      </c>
      <c r="K13" s="14">
        <v>94</v>
      </c>
      <c r="L13" s="14">
        <v>42</v>
      </c>
      <c r="M13" s="14">
        <v>0</v>
      </c>
      <c r="N13" s="14">
        <v>102</v>
      </c>
      <c r="O13" s="14">
        <v>63</v>
      </c>
      <c r="P13" s="14">
        <v>0</v>
      </c>
      <c r="Q13" s="14">
        <v>92</v>
      </c>
      <c r="R13" s="14">
        <v>54</v>
      </c>
      <c r="S13" s="14">
        <v>0</v>
      </c>
    </row>
    <row r="14" spans="1:19" ht="15.75">
      <c r="A14" s="11" t="s">
        <v>23</v>
      </c>
      <c r="B14" s="4" t="s">
        <v>124</v>
      </c>
      <c r="C14" s="5" t="s">
        <v>125</v>
      </c>
      <c r="D14" s="6">
        <f>SUM(E14,F14)</f>
        <v>583</v>
      </c>
      <c r="E14" s="7">
        <f>SUM(H14,K14,N14,Q14)</f>
        <v>393</v>
      </c>
      <c r="F14" s="7">
        <f>SUM(I14,L14,O14,R14)</f>
        <v>190</v>
      </c>
      <c r="G14" s="12">
        <f>SUM(J14,M14,P14,S14)</f>
        <v>1</v>
      </c>
      <c r="H14" s="14">
        <v>106</v>
      </c>
      <c r="I14" s="14">
        <v>52</v>
      </c>
      <c r="J14" s="14">
        <v>0</v>
      </c>
      <c r="K14" s="14">
        <v>99</v>
      </c>
      <c r="L14" s="14">
        <v>35</v>
      </c>
      <c r="M14" s="14">
        <v>0</v>
      </c>
      <c r="N14" s="14">
        <v>95</v>
      </c>
      <c r="O14" s="14">
        <v>51</v>
      </c>
      <c r="P14" s="14">
        <v>0</v>
      </c>
      <c r="Q14" s="14">
        <v>93</v>
      </c>
      <c r="R14" s="14">
        <v>52</v>
      </c>
      <c r="S14" s="14">
        <v>1</v>
      </c>
    </row>
    <row r="15" spans="1:19" ht="15.75">
      <c r="A15" s="11" t="s">
        <v>24</v>
      </c>
      <c r="B15" s="4" t="s">
        <v>66</v>
      </c>
      <c r="C15" s="5" t="s">
        <v>69</v>
      </c>
      <c r="D15" s="6">
        <f>SUM(E15,F15)</f>
        <v>581</v>
      </c>
      <c r="E15" s="7">
        <f>SUM(H15,K15,N15,Q15)</f>
        <v>376</v>
      </c>
      <c r="F15" s="7">
        <f>SUM(I15,L15,O15,R15)</f>
        <v>205</v>
      </c>
      <c r="G15" s="12">
        <f>SUM(J15,M15,P15,S15)</f>
        <v>5</v>
      </c>
      <c r="H15" s="14">
        <v>95</v>
      </c>
      <c r="I15" s="14">
        <v>35</v>
      </c>
      <c r="J15" s="14">
        <v>5</v>
      </c>
      <c r="K15" s="14">
        <v>101</v>
      </c>
      <c r="L15" s="14">
        <v>53</v>
      </c>
      <c r="M15" s="14">
        <v>0</v>
      </c>
      <c r="N15" s="14">
        <v>94</v>
      </c>
      <c r="O15" s="14">
        <v>54</v>
      </c>
      <c r="P15" s="14">
        <v>0</v>
      </c>
      <c r="Q15" s="14">
        <v>86</v>
      </c>
      <c r="R15" s="14">
        <v>63</v>
      </c>
      <c r="S15" s="14">
        <v>0</v>
      </c>
    </row>
    <row r="16" spans="1:19" ht="15.75">
      <c r="A16" s="11" t="s">
        <v>25</v>
      </c>
      <c r="B16" s="4" t="s">
        <v>80</v>
      </c>
      <c r="C16" s="5" t="s">
        <v>81</v>
      </c>
      <c r="D16" s="6">
        <f>SUM(E16,F16)</f>
        <v>577</v>
      </c>
      <c r="E16" s="7">
        <f>SUM(H16,K16,N16,Q16)</f>
        <v>385</v>
      </c>
      <c r="F16" s="7">
        <f>SUM(I16,L16,O16,R16)</f>
        <v>192</v>
      </c>
      <c r="G16" s="12">
        <f>SUM(J16,M16,P16,S16)</f>
        <v>5</v>
      </c>
      <c r="H16" s="14">
        <v>92</v>
      </c>
      <c r="I16" s="14">
        <v>42</v>
      </c>
      <c r="J16" s="14">
        <v>3</v>
      </c>
      <c r="K16" s="14">
        <v>93</v>
      </c>
      <c r="L16" s="14">
        <v>35</v>
      </c>
      <c r="M16" s="14">
        <v>2</v>
      </c>
      <c r="N16" s="14">
        <v>93</v>
      </c>
      <c r="O16" s="14">
        <v>52</v>
      </c>
      <c r="P16" s="14">
        <v>0</v>
      </c>
      <c r="Q16" s="14">
        <v>107</v>
      </c>
      <c r="R16" s="14">
        <v>63</v>
      </c>
      <c r="S16" s="8">
        <v>0</v>
      </c>
    </row>
    <row r="17" spans="1:19" ht="15.75">
      <c r="A17" s="11" t="s">
        <v>26</v>
      </c>
      <c r="B17" s="4" t="s">
        <v>107</v>
      </c>
      <c r="C17" s="5" t="s">
        <v>104</v>
      </c>
      <c r="D17" s="6">
        <f>SUM(E17,F17)</f>
        <v>577</v>
      </c>
      <c r="E17" s="7">
        <f>SUM(H17,K17,N17,Q17)</f>
        <v>399</v>
      </c>
      <c r="F17" s="7">
        <f>SUM(I17,L17,O17,R17)</f>
        <v>178</v>
      </c>
      <c r="G17" s="12">
        <f>SUM(J17,M17,P17,S17)</f>
        <v>3</v>
      </c>
      <c r="H17" s="14">
        <v>95</v>
      </c>
      <c r="I17" s="14">
        <v>44</v>
      </c>
      <c r="J17" s="14">
        <v>2</v>
      </c>
      <c r="K17" s="14">
        <v>98</v>
      </c>
      <c r="L17" s="14">
        <v>45</v>
      </c>
      <c r="M17" s="14">
        <v>0</v>
      </c>
      <c r="N17" s="14">
        <v>103</v>
      </c>
      <c r="O17" s="14">
        <v>45</v>
      </c>
      <c r="P17" s="14">
        <v>1</v>
      </c>
      <c r="Q17" s="14">
        <v>103</v>
      </c>
      <c r="R17" s="14">
        <v>44</v>
      </c>
      <c r="S17" s="14">
        <v>0</v>
      </c>
    </row>
    <row r="18" spans="1:19" ht="15.75">
      <c r="A18" s="11" t="s">
        <v>27</v>
      </c>
      <c r="B18" s="4" t="s">
        <v>82</v>
      </c>
      <c r="C18" s="5" t="s">
        <v>83</v>
      </c>
      <c r="D18" s="6">
        <f>SUM(E18,F18)</f>
        <v>575</v>
      </c>
      <c r="E18" s="7">
        <f>SUM(H18,K18,N18,Q18)</f>
        <v>376</v>
      </c>
      <c r="F18" s="7">
        <f>SUM(I18,L18,O18,R18)</f>
        <v>199</v>
      </c>
      <c r="G18" s="12">
        <f>SUM(J18,M18,P18,S18)</f>
        <v>5</v>
      </c>
      <c r="H18" s="14">
        <v>93</v>
      </c>
      <c r="I18" s="14">
        <v>45</v>
      </c>
      <c r="J18" s="14">
        <v>1</v>
      </c>
      <c r="K18" s="14">
        <v>86</v>
      </c>
      <c r="L18" s="14">
        <v>51</v>
      </c>
      <c r="M18" s="14">
        <v>1</v>
      </c>
      <c r="N18" s="14">
        <v>102</v>
      </c>
      <c r="O18" s="14">
        <v>63</v>
      </c>
      <c r="P18" s="14">
        <v>0</v>
      </c>
      <c r="Q18" s="14">
        <v>95</v>
      </c>
      <c r="R18" s="14">
        <v>40</v>
      </c>
      <c r="S18" s="14">
        <v>3</v>
      </c>
    </row>
    <row r="19" spans="1:19" ht="15.75">
      <c r="A19" s="11" t="s">
        <v>28</v>
      </c>
      <c r="B19" s="4" t="s">
        <v>91</v>
      </c>
      <c r="C19" s="5" t="s">
        <v>90</v>
      </c>
      <c r="D19" s="6">
        <f>SUM(E19,F19)</f>
        <v>574</v>
      </c>
      <c r="E19" s="7">
        <f>SUM(H19,K19,N19,Q19)</f>
        <v>387</v>
      </c>
      <c r="F19" s="7">
        <f>SUM(I19,L19,O19,R19)</f>
        <v>187</v>
      </c>
      <c r="G19" s="12">
        <f>SUM(J19,M19,P19,S19)</f>
        <v>2</v>
      </c>
      <c r="H19" s="14">
        <v>95</v>
      </c>
      <c r="I19" s="14">
        <v>45</v>
      </c>
      <c r="J19" s="14">
        <v>1</v>
      </c>
      <c r="K19" s="14">
        <v>90</v>
      </c>
      <c r="L19" s="14">
        <v>45</v>
      </c>
      <c r="M19" s="14">
        <v>1</v>
      </c>
      <c r="N19" s="14">
        <v>107</v>
      </c>
      <c r="O19" s="14">
        <v>52</v>
      </c>
      <c r="P19" s="14">
        <v>0</v>
      </c>
      <c r="Q19" s="14">
        <v>95</v>
      </c>
      <c r="R19" s="14">
        <v>45</v>
      </c>
      <c r="S19" s="14">
        <v>0</v>
      </c>
    </row>
    <row r="20" spans="1:19" ht="15.75">
      <c r="A20" s="11" t="s">
        <v>29</v>
      </c>
      <c r="B20" s="4" t="s">
        <v>137</v>
      </c>
      <c r="C20" s="5" t="s">
        <v>134</v>
      </c>
      <c r="D20" s="6">
        <f>SUM(E20,F20)</f>
        <v>572</v>
      </c>
      <c r="E20" s="7">
        <f>SUM(H20,K20,N20,Q20)</f>
        <v>374</v>
      </c>
      <c r="F20" s="7">
        <f>SUM(I20,L20,O20,R20)</f>
        <v>198</v>
      </c>
      <c r="G20" s="12">
        <f>SUM(J20,M20,P20,S20)</f>
        <v>3</v>
      </c>
      <c r="H20" s="14">
        <v>101</v>
      </c>
      <c r="I20" s="14">
        <v>58</v>
      </c>
      <c r="J20" s="14">
        <v>1</v>
      </c>
      <c r="K20" s="14">
        <v>90</v>
      </c>
      <c r="L20" s="14">
        <v>52</v>
      </c>
      <c r="M20" s="14">
        <v>1</v>
      </c>
      <c r="N20" s="14">
        <v>96</v>
      </c>
      <c r="O20" s="14">
        <v>45</v>
      </c>
      <c r="P20" s="14">
        <v>0</v>
      </c>
      <c r="Q20" s="14">
        <v>87</v>
      </c>
      <c r="R20" s="14">
        <v>43</v>
      </c>
      <c r="S20" s="14">
        <v>1</v>
      </c>
    </row>
    <row r="21" spans="1:22" ht="15.75">
      <c r="A21" s="11" t="s">
        <v>30</v>
      </c>
      <c r="B21" s="4" t="s">
        <v>84</v>
      </c>
      <c r="C21" s="5" t="s">
        <v>85</v>
      </c>
      <c r="D21" s="6">
        <f>SUM(E21,F21)</f>
        <v>569</v>
      </c>
      <c r="E21" s="7">
        <f>SUM(H21,K21,N21,Q21)</f>
        <v>365</v>
      </c>
      <c r="F21" s="7">
        <f>SUM(I21,L21,O21,R21)</f>
        <v>204</v>
      </c>
      <c r="G21" s="12">
        <f>SUM(J21,M21,P21,S21)</f>
        <v>2</v>
      </c>
      <c r="H21" s="14">
        <v>99</v>
      </c>
      <c r="I21" s="14">
        <v>54</v>
      </c>
      <c r="J21" s="14">
        <v>1</v>
      </c>
      <c r="K21" s="14">
        <v>80</v>
      </c>
      <c r="L21" s="14">
        <v>61</v>
      </c>
      <c r="M21" s="14">
        <v>1</v>
      </c>
      <c r="N21" s="14">
        <v>91</v>
      </c>
      <c r="O21" s="14">
        <v>36</v>
      </c>
      <c r="P21" s="14">
        <v>0</v>
      </c>
      <c r="Q21" s="14">
        <v>95</v>
      </c>
      <c r="R21" s="14">
        <v>53</v>
      </c>
      <c r="S21" s="14">
        <v>0</v>
      </c>
      <c r="U21" s="2"/>
      <c r="V21" s="2"/>
    </row>
    <row r="22" spans="1:22" ht="15.75">
      <c r="A22" s="11" t="s">
        <v>31</v>
      </c>
      <c r="B22" s="4" t="s">
        <v>103</v>
      </c>
      <c r="C22" s="5" t="s">
        <v>104</v>
      </c>
      <c r="D22" s="6">
        <f>SUM(E22,F22)</f>
        <v>569</v>
      </c>
      <c r="E22" s="7">
        <f>SUM(H22,K22,N22,Q22)</f>
        <v>373</v>
      </c>
      <c r="F22" s="7">
        <f>SUM(I22,L22,O22,R22)</f>
        <v>196</v>
      </c>
      <c r="G22" s="12">
        <f>SUM(J22,M22,P22,S22)</f>
        <v>2</v>
      </c>
      <c r="H22" s="14">
        <v>88</v>
      </c>
      <c r="I22" s="14">
        <v>63</v>
      </c>
      <c r="J22" s="14">
        <v>0</v>
      </c>
      <c r="K22" s="14">
        <v>96</v>
      </c>
      <c r="L22" s="14">
        <v>45</v>
      </c>
      <c r="M22" s="14">
        <v>1</v>
      </c>
      <c r="N22" s="14">
        <v>83</v>
      </c>
      <c r="O22" s="14">
        <v>43</v>
      </c>
      <c r="P22" s="14">
        <v>1</v>
      </c>
      <c r="Q22" s="14">
        <v>106</v>
      </c>
      <c r="R22" s="14">
        <v>45</v>
      </c>
      <c r="S22" s="14">
        <v>0</v>
      </c>
      <c r="U22" s="2"/>
      <c r="V22" s="2"/>
    </row>
    <row r="23" spans="1:19" ht="15.75">
      <c r="A23" s="11" t="s">
        <v>32</v>
      </c>
      <c r="B23" s="4" t="s">
        <v>120</v>
      </c>
      <c r="C23" s="5" t="s">
        <v>17</v>
      </c>
      <c r="D23" s="6">
        <f>SUM(E23,F23)</f>
        <v>566</v>
      </c>
      <c r="E23" s="7">
        <f>SUM(H23,K23,N23,Q23)</f>
        <v>371</v>
      </c>
      <c r="F23" s="7">
        <f>SUM(I23,L23,O23,R23)</f>
        <v>195</v>
      </c>
      <c r="G23" s="12">
        <f>SUM(J23,M23,P23,S23)</f>
        <v>4</v>
      </c>
      <c r="H23" s="14">
        <v>95</v>
      </c>
      <c r="I23" s="14">
        <v>61</v>
      </c>
      <c r="J23" s="14">
        <v>0</v>
      </c>
      <c r="K23" s="14">
        <v>89</v>
      </c>
      <c r="L23" s="14">
        <v>45</v>
      </c>
      <c r="M23" s="14">
        <v>1</v>
      </c>
      <c r="N23" s="14">
        <v>111</v>
      </c>
      <c r="O23" s="14">
        <v>57</v>
      </c>
      <c r="P23" s="14">
        <v>0</v>
      </c>
      <c r="Q23" s="14">
        <v>76</v>
      </c>
      <c r="R23" s="14">
        <v>32</v>
      </c>
      <c r="S23" s="14">
        <v>3</v>
      </c>
    </row>
    <row r="24" spans="1:19" ht="15.75">
      <c r="A24" s="11" t="s">
        <v>33</v>
      </c>
      <c r="B24" s="4" t="s">
        <v>94</v>
      </c>
      <c r="C24" s="5" t="s">
        <v>95</v>
      </c>
      <c r="D24" s="6">
        <f>SUM(E24,F24)</f>
        <v>563</v>
      </c>
      <c r="E24" s="7">
        <f>SUM(H24,K24,N24,Q24)</f>
        <v>390</v>
      </c>
      <c r="F24" s="7">
        <f>SUM(I24,L24,O24,R24)</f>
        <v>173</v>
      </c>
      <c r="G24" s="12">
        <f>SUM(J24,M24,P24,S24)</f>
        <v>6</v>
      </c>
      <c r="H24" s="14">
        <v>97</v>
      </c>
      <c r="I24" s="14">
        <v>36</v>
      </c>
      <c r="J24" s="14">
        <v>0</v>
      </c>
      <c r="K24" s="14">
        <v>91</v>
      </c>
      <c r="L24" s="14">
        <v>35</v>
      </c>
      <c r="M24" s="14">
        <v>3</v>
      </c>
      <c r="N24" s="14">
        <v>90</v>
      </c>
      <c r="O24" s="14">
        <v>45</v>
      </c>
      <c r="P24" s="14">
        <v>3</v>
      </c>
      <c r="Q24" s="14">
        <v>112</v>
      </c>
      <c r="R24" s="14">
        <v>57</v>
      </c>
      <c r="S24" s="14">
        <v>0</v>
      </c>
    </row>
    <row r="25" spans="1:19" ht="15.75">
      <c r="A25" s="11" t="s">
        <v>34</v>
      </c>
      <c r="B25" s="4" t="s">
        <v>102</v>
      </c>
      <c r="C25" s="5" t="s">
        <v>99</v>
      </c>
      <c r="D25" s="6">
        <f>SUM(E25,F25)</f>
        <v>557</v>
      </c>
      <c r="E25" s="7">
        <f>SUM(H25,K25,N25,Q25)</f>
        <v>380</v>
      </c>
      <c r="F25" s="7">
        <f>SUM(I25,L25,O25,R25)</f>
        <v>177</v>
      </c>
      <c r="G25" s="12">
        <f>SUM(J25,M25,P25,S25)</f>
        <v>6</v>
      </c>
      <c r="H25" s="14">
        <v>99</v>
      </c>
      <c r="I25" s="14">
        <v>44</v>
      </c>
      <c r="J25" s="14">
        <v>1</v>
      </c>
      <c r="K25" s="14">
        <v>88</v>
      </c>
      <c r="L25" s="14">
        <v>43</v>
      </c>
      <c r="M25" s="14">
        <v>3</v>
      </c>
      <c r="N25" s="14">
        <v>91</v>
      </c>
      <c r="O25" s="14">
        <v>45</v>
      </c>
      <c r="P25" s="14">
        <v>2</v>
      </c>
      <c r="Q25" s="14">
        <v>102</v>
      </c>
      <c r="R25" s="14">
        <v>45</v>
      </c>
      <c r="S25" s="14">
        <v>0</v>
      </c>
    </row>
    <row r="26" spans="1:19" ht="15.75">
      <c r="A26" s="11" t="s">
        <v>35</v>
      </c>
      <c r="B26" s="4" t="s">
        <v>88</v>
      </c>
      <c r="C26" s="5" t="s">
        <v>87</v>
      </c>
      <c r="D26" s="6">
        <f>SUM(E26,F26)</f>
        <v>554</v>
      </c>
      <c r="E26" s="7">
        <f>SUM(H26,K26,N26,Q26)</f>
        <v>371</v>
      </c>
      <c r="F26" s="7">
        <f>SUM(I26,L26,O26,R26)</f>
        <v>183</v>
      </c>
      <c r="G26" s="12">
        <f>SUM(J26,M26,P26,S26)</f>
        <v>0</v>
      </c>
      <c r="H26" s="14">
        <v>94</v>
      </c>
      <c r="I26" s="14">
        <v>43</v>
      </c>
      <c r="J26" s="14">
        <v>0</v>
      </c>
      <c r="K26" s="14">
        <v>91</v>
      </c>
      <c r="L26" s="14">
        <v>50</v>
      </c>
      <c r="M26" s="14">
        <v>0</v>
      </c>
      <c r="N26" s="14">
        <v>91</v>
      </c>
      <c r="O26" s="14">
        <v>45</v>
      </c>
      <c r="P26" s="14">
        <v>0</v>
      </c>
      <c r="Q26" s="14">
        <v>95</v>
      </c>
      <c r="R26" s="14">
        <v>45</v>
      </c>
      <c r="S26" s="14">
        <v>0</v>
      </c>
    </row>
    <row r="27" spans="1:19" ht="15.75">
      <c r="A27" s="11" t="s">
        <v>36</v>
      </c>
      <c r="B27" s="4" t="s">
        <v>68</v>
      </c>
      <c r="C27" s="5" t="s">
        <v>69</v>
      </c>
      <c r="D27" s="6">
        <f>SUM(E27,F27)</f>
        <v>554</v>
      </c>
      <c r="E27" s="7">
        <f>SUM(H27,K27,N27,Q27)</f>
        <v>389</v>
      </c>
      <c r="F27" s="7">
        <f>SUM(I27,L27,O27,R27)</f>
        <v>165</v>
      </c>
      <c r="G27" s="12">
        <f>SUM(J27,M27,P27,S27)</f>
        <v>6</v>
      </c>
      <c r="H27" s="14">
        <v>99</v>
      </c>
      <c r="I27" s="14">
        <v>42</v>
      </c>
      <c r="J27" s="14">
        <v>1</v>
      </c>
      <c r="K27" s="14">
        <v>102</v>
      </c>
      <c r="L27" s="14">
        <v>53</v>
      </c>
      <c r="M27" s="14">
        <v>2</v>
      </c>
      <c r="N27" s="14">
        <v>86</v>
      </c>
      <c r="O27" s="14">
        <v>26</v>
      </c>
      <c r="P27" s="14">
        <v>2</v>
      </c>
      <c r="Q27" s="14">
        <v>102</v>
      </c>
      <c r="R27" s="14">
        <v>44</v>
      </c>
      <c r="S27" s="14">
        <v>1</v>
      </c>
    </row>
    <row r="28" spans="1:19" ht="15.75">
      <c r="A28" s="11" t="s">
        <v>37</v>
      </c>
      <c r="B28" s="4" t="s">
        <v>105</v>
      </c>
      <c r="C28" s="5" t="s">
        <v>106</v>
      </c>
      <c r="D28" s="6">
        <f>SUM(E28,F28)</f>
        <v>552</v>
      </c>
      <c r="E28" s="7">
        <f>SUM(H28,K28,N28,Q28)</f>
        <v>374</v>
      </c>
      <c r="F28" s="7">
        <f>SUM(I28,L28,O28,R28)</f>
        <v>178</v>
      </c>
      <c r="G28" s="12">
        <f>SUM(J28,M28,P28,S28)</f>
        <v>4</v>
      </c>
      <c r="H28" s="14">
        <v>90</v>
      </c>
      <c r="I28" s="14">
        <v>44</v>
      </c>
      <c r="J28" s="14">
        <v>0</v>
      </c>
      <c r="K28" s="14">
        <v>98</v>
      </c>
      <c r="L28" s="14">
        <v>35</v>
      </c>
      <c r="M28" s="14">
        <v>2</v>
      </c>
      <c r="N28" s="14">
        <v>89</v>
      </c>
      <c r="O28" s="14">
        <v>54</v>
      </c>
      <c r="P28" s="14">
        <v>0</v>
      </c>
      <c r="Q28" s="14">
        <v>97</v>
      </c>
      <c r="R28" s="14">
        <v>45</v>
      </c>
      <c r="S28" s="14">
        <v>2</v>
      </c>
    </row>
    <row r="29" spans="1:19" ht="15.75">
      <c r="A29" s="11" t="s">
        <v>38</v>
      </c>
      <c r="B29" s="4" t="s">
        <v>141</v>
      </c>
      <c r="C29" s="5" t="s">
        <v>142</v>
      </c>
      <c r="D29" s="6">
        <f>SUM(E29,F29)</f>
        <v>549</v>
      </c>
      <c r="E29" s="7">
        <f>SUM(H29,K29,N29,Q29)</f>
        <v>358</v>
      </c>
      <c r="F29" s="7">
        <f>SUM(I29,L29,O29,R29)</f>
        <v>191</v>
      </c>
      <c r="G29" s="12">
        <f>SUM(J29,M29,P29,S29)</f>
        <v>5</v>
      </c>
      <c r="H29" s="14">
        <v>97</v>
      </c>
      <c r="I29" s="14">
        <v>49</v>
      </c>
      <c r="J29" s="14">
        <v>1</v>
      </c>
      <c r="K29" s="14">
        <v>89</v>
      </c>
      <c r="L29" s="14">
        <v>45</v>
      </c>
      <c r="M29" s="14">
        <v>3</v>
      </c>
      <c r="N29" s="14">
        <v>87</v>
      </c>
      <c r="O29" s="14">
        <v>52</v>
      </c>
      <c r="P29" s="14">
        <v>1</v>
      </c>
      <c r="Q29" s="14">
        <v>85</v>
      </c>
      <c r="R29" s="14">
        <v>45</v>
      </c>
      <c r="S29" s="14">
        <v>0</v>
      </c>
    </row>
    <row r="30" spans="1:19" ht="15.75">
      <c r="A30" s="11" t="s">
        <v>39</v>
      </c>
      <c r="B30" s="4" t="s">
        <v>76</v>
      </c>
      <c r="C30" s="5" t="s">
        <v>77</v>
      </c>
      <c r="D30" s="6">
        <f>SUM(E30,F30)</f>
        <v>548</v>
      </c>
      <c r="E30" s="7">
        <f>SUM(H30,K30,N30,Q30)</f>
        <v>374</v>
      </c>
      <c r="F30" s="7">
        <f>SUM(I30,L30,O30,R30)</f>
        <v>174</v>
      </c>
      <c r="G30" s="12">
        <f>SUM(J30,M30,P30,S30)</f>
        <v>1</v>
      </c>
      <c r="H30" s="14">
        <v>86</v>
      </c>
      <c r="I30" s="14">
        <v>45</v>
      </c>
      <c r="J30" s="14">
        <v>1</v>
      </c>
      <c r="K30" s="14">
        <v>93</v>
      </c>
      <c r="L30" s="14">
        <v>45</v>
      </c>
      <c r="M30" s="14">
        <v>0</v>
      </c>
      <c r="N30" s="14">
        <v>94</v>
      </c>
      <c r="O30" s="14">
        <v>42</v>
      </c>
      <c r="P30" s="14">
        <v>0</v>
      </c>
      <c r="Q30" s="14">
        <v>101</v>
      </c>
      <c r="R30" s="14">
        <v>42</v>
      </c>
      <c r="S30" s="14">
        <v>0</v>
      </c>
    </row>
    <row r="31" spans="1:19" ht="15.75">
      <c r="A31" s="11" t="s">
        <v>40</v>
      </c>
      <c r="B31" s="4" t="s">
        <v>86</v>
      </c>
      <c r="C31" s="5" t="s">
        <v>87</v>
      </c>
      <c r="D31" s="6">
        <f>SUM(E31,F31)</f>
        <v>547</v>
      </c>
      <c r="E31" s="7">
        <f>SUM(H31,K31,N31,Q31)</f>
        <v>344</v>
      </c>
      <c r="F31" s="7">
        <f>SUM(I31,L31,O31,R31)</f>
        <v>203</v>
      </c>
      <c r="G31" s="12">
        <f>SUM(J31,M31,P31,S31)</f>
        <v>3</v>
      </c>
      <c r="H31" s="14">
        <v>75</v>
      </c>
      <c r="I31" s="14">
        <v>44</v>
      </c>
      <c r="J31" s="14">
        <v>1</v>
      </c>
      <c r="K31" s="14">
        <v>84</v>
      </c>
      <c r="L31" s="14">
        <v>63</v>
      </c>
      <c r="M31" s="14">
        <v>1</v>
      </c>
      <c r="N31" s="14">
        <v>88</v>
      </c>
      <c r="O31" s="14">
        <v>53</v>
      </c>
      <c r="P31" s="14">
        <v>1</v>
      </c>
      <c r="Q31" s="14">
        <v>97</v>
      </c>
      <c r="R31" s="14">
        <v>43</v>
      </c>
      <c r="S31" s="14">
        <v>0</v>
      </c>
    </row>
    <row r="32" spans="1:19" ht="15.75">
      <c r="A32" s="11" t="s">
        <v>44</v>
      </c>
      <c r="B32" s="4" t="s">
        <v>96</v>
      </c>
      <c r="C32" s="5" t="s">
        <v>97</v>
      </c>
      <c r="D32" s="6">
        <f>SUM(E32,F32)</f>
        <v>547</v>
      </c>
      <c r="E32" s="7">
        <f>SUM(H32,K32,N32,Q32)</f>
        <v>367</v>
      </c>
      <c r="F32" s="7">
        <f>SUM(I32,L32,O32,R32)</f>
        <v>180</v>
      </c>
      <c r="G32" s="12">
        <f>SUM(J32,M32,P32,S32)</f>
        <v>4</v>
      </c>
      <c r="H32" s="14">
        <v>96</v>
      </c>
      <c r="I32" s="14">
        <v>50</v>
      </c>
      <c r="J32" s="14">
        <v>2</v>
      </c>
      <c r="K32" s="14">
        <v>101</v>
      </c>
      <c r="L32" s="14">
        <v>44</v>
      </c>
      <c r="M32" s="14">
        <v>0</v>
      </c>
      <c r="N32" s="14">
        <v>82</v>
      </c>
      <c r="O32" s="14">
        <v>45</v>
      </c>
      <c r="P32" s="14">
        <v>0</v>
      </c>
      <c r="Q32" s="14">
        <v>88</v>
      </c>
      <c r="R32" s="14">
        <v>41</v>
      </c>
      <c r="S32" s="14">
        <v>2</v>
      </c>
    </row>
    <row r="33" spans="1:19" ht="15.75">
      <c r="A33" s="11" t="s">
        <v>45</v>
      </c>
      <c r="B33" s="4" t="s">
        <v>89</v>
      </c>
      <c r="C33" s="5" t="s">
        <v>90</v>
      </c>
      <c r="D33" s="6">
        <f>SUM(E33,F33)</f>
        <v>546</v>
      </c>
      <c r="E33" s="7">
        <f>SUM(H33,K33,N33,Q33)</f>
        <v>384</v>
      </c>
      <c r="F33" s="7">
        <f>SUM(I33,L33,O33,R33)</f>
        <v>162</v>
      </c>
      <c r="G33" s="12">
        <f>SUM(J33,M33,P33,S33)</f>
        <v>13</v>
      </c>
      <c r="H33" s="14">
        <v>83</v>
      </c>
      <c r="I33" s="14">
        <v>24</v>
      </c>
      <c r="J33" s="14">
        <v>7</v>
      </c>
      <c r="K33" s="14">
        <v>108</v>
      </c>
      <c r="L33" s="14">
        <v>41</v>
      </c>
      <c r="M33" s="14">
        <v>2</v>
      </c>
      <c r="N33" s="14">
        <v>92</v>
      </c>
      <c r="O33" s="14">
        <v>44</v>
      </c>
      <c r="P33" s="14">
        <v>3</v>
      </c>
      <c r="Q33" s="14">
        <v>101</v>
      </c>
      <c r="R33" s="14">
        <v>53</v>
      </c>
      <c r="S33" s="14">
        <v>1</v>
      </c>
    </row>
    <row r="34" spans="1:19" ht="15.75">
      <c r="A34" s="11" t="s">
        <v>46</v>
      </c>
      <c r="B34" s="4" t="s">
        <v>74</v>
      </c>
      <c r="C34" s="5" t="s">
        <v>75</v>
      </c>
      <c r="D34" s="6">
        <f>SUM(E34,F34)</f>
        <v>545</v>
      </c>
      <c r="E34" s="7">
        <f>SUM(H34,K34,N34,Q34)</f>
        <v>367</v>
      </c>
      <c r="F34" s="7">
        <f>SUM(I34,L34,O34,R34)</f>
        <v>178</v>
      </c>
      <c r="G34" s="12">
        <f>SUM(J34,M34,P34,S34)</f>
        <v>9</v>
      </c>
      <c r="H34" s="14">
        <v>89</v>
      </c>
      <c r="I34" s="14">
        <v>36</v>
      </c>
      <c r="J34" s="14">
        <v>2</v>
      </c>
      <c r="K34" s="14">
        <v>93</v>
      </c>
      <c r="L34" s="14">
        <v>43</v>
      </c>
      <c r="M34" s="14">
        <v>5</v>
      </c>
      <c r="N34" s="14">
        <v>96</v>
      </c>
      <c r="O34" s="14">
        <v>54</v>
      </c>
      <c r="P34" s="14">
        <v>0</v>
      </c>
      <c r="Q34" s="14">
        <v>89</v>
      </c>
      <c r="R34" s="14">
        <v>45</v>
      </c>
      <c r="S34" s="14">
        <v>2</v>
      </c>
    </row>
    <row r="35" spans="1:19" ht="15.75">
      <c r="A35" s="11" t="s">
        <v>47</v>
      </c>
      <c r="B35" s="4" t="s">
        <v>108</v>
      </c>
      <c r="C35" s="5" t="s">
        <v>109</v>
      </c>
      <c r="D35" s="6">
        <f>SUM(E35,F35)</f>
        <v>544</v>
      </c>
      <c r="E35" s="7">
        <f>SUM(H35,K35,N35,Q35)</f>
        <v>370</v>
      </c>
      <c r="F35" s="7">
        <f>SUM(I35,L35,O35,R35)</f>
        <v>174</v>
      </c>
      <c r="G35" s="12">
        <f>SUM(J35,M35,P35,S35)</f>
        <v>1</v>
      </c>
      <c r="H35" s="14">
        <v>85</v>
      </c>
      <c r="I35" s="14">
        <v>45</v>
      </c>
      <c r="J35" s="14">
        <v>0</v>
      </c>
      <c r="K35" s="14">
        <v>92</v>
      </c>
      <c r="L35" s="14">
        <v>44</v>
      </c>
      <c r="M35" s="14">
        <v>0</v>
      </c>
      <c r="N35" s="14">
        <v>95</v>
      </c>
      <c r="O35" s="14">
        <v>40</v>
      </c>
      <c r="P35" s="14">
        <v>1</v>
      </c>
      <c r="Q35" s="14">
        <v>98</v>
      </c>
      <c r="R35" s="14">
        <v>45</v>
      </c>
      <c r="S35" s="14">
        <v>0</v>
      </c>
    </row>
    <row r="36" spans="1:19" ht="15.75">
      <c r="A36" s="11" t="s">
        <v>48</v>
      </c>
      <c r="B36" s="4" t="s">
        <v>70</v>
      </c>
      <c r="C36" s="5" t="s">
        <v>71</v>
      </c>
      <c r="D36" s="6">
        <f>SUM(E36,F36)</f>
        <v>544</v>
      </c>
      <c r="E36" s="7">
        <f>SUM(H36,K36,N36,Q36)</f>
        <v>374</v>
      </c>
      <c r="F36" s="7">
        <f>SUM(I36,L36,O36,R36)</f>
        <v>170</v>
      </c>
      <c r="G36" s="12">
        <f>SUM(J36,M36,P36,S36)</f>
        <v>9</v>
      </c>
      <c r="H36" s="14">
        <v>97</v>
      </c>
      <c r="I36" s="14">
        <v>43</v>
      </c>
      <c r="J36" s="14">
        <v>4</v>
      </c>
      <c r="K36" s="14">
        <v>103</v>
      </c>
      <c r="L36" s="14">
        <v>35</v>
      </c>
      <c r="M36" s="14">
        <v>3</v>
      </c>
      <c r="N36" s="14">
        <v>82</v>
      </c>
      <c r="O36" s="14">
        <v>50</v>
      </c>
      <c r="P36" s="14">
        <v>1</v>
      </c>
      <c r="Q36" s="14">
        <v>92</v>
      </c>
      <c r="R36" s="14">
        <v>42</v>
      </c>
      <c r="S36" s="14">
        <v>1</v>
      </c>
    </row>
    <row r="37" spans="1:19" ht="15.75">
      <c r="A37" s="11" t="s">
        <v>49</v>
      </c>
      <c r="B37" s="4" t="s">
        <v>126</v>
      </c>
      <c r="C37" s="5" t="s">
        <v>127</v>
      </c>
      <c r="D37" s="6">
        <f>SUM(E37,F37)</f>
        <v>540</v>
      </c>
      <c r="E37" s="7">
        <f>SUM(H37,K37,N37,Q37)</f>
        <v>365</v>
      </c>
      <c r="F37" s="7">
        <f>SUM(I37,L37,O37,R37)</f>
        <v>175</v>
      </c>
      <c r="G37" s="12">
        <f>SUM(J37,M37,P37,S37)</f>
        <v>10</v>
      </c>
      <c r="H37" s="14">
        <v>91</v>
      </c>
      <c r="I37" s="14">
        <v>53</v>
      </c>
      <c r="J37" s="14">
        <v>3</v>
      </c>
      <c r="K37" s="14">
        <v>86</v>
      </c>
      <c r="L37" s="14">
        <v>41</v>
      </c>
      <c r="M37" s="14">
        <v>3</v>
      </c>
      <c r="N37" s="14">
        <v>105</v>
      </c>
      <c r="O37" s="14">
        <v>45</v>
      </c>
      <c r="P37" s="14">
        <v>1</v>
      </c>
      <c r="Q37" s="14">
        <v>83</v>
      </c>
      <c r="R37" s="14">
        <v>36</v>
      </c>
      <c r="S37" s="14">
        <v>3</v>
      </c>
    </row>
    <row r="38" spans="1:19" ht="15.75">
      <c r="A38" s="11" t="s">
        <v>50</v>
      </c>
      <c r="B38" s="4" t="s">
        <v>144</v>
      </c>
      <c r="C38" s="5" t="s">
        <v>143</v>
      </c>
      <c r="D38" s="6">
        <f>SUM(E38,F38)</f>
        <v>539</v>
      </c>
      <c r="E38" s="7">
        <f>SUM(H38,K38,N38,Q38)</f>
        <v>360</v>
      </c>
      <c r="F38" s="7">
        <f>SUM(I38,L38,O38,R38)</f>
        <v>179</v>
      </c>
      <c r="G38" s="12">
        <f>SUM(J38,M38,P38,S38)</f>
        <v>8</v>
      </c>
      <c r="H38" s="14">
        <v>83</v>
      </c>
      <c r="I38" s="14">
        <v>45</v>
      </c>
      <c r="J38" s="14">
        <v>1</v>
      </c>
      <c r="K38" s="14">
        <v>97</v>
      </c>
      <c r="L38" s="14">
        <v>35</v>
      </c>
      <c r="M38" s="14">
        <v>2</v>
      </c>
      <c r="N38" s="14">
        <v>92</v>
      </c>
      <c r="O38" s="14">
        <v>50</v>
      </c>
      <c r="P38" s="14">
        <v>2</v>
      </c>
      <c r="Q38" s="14">
        <v>88</v>
      </c>
      <c r="R38" s="14">
        <v>49</v>
      </c>
      <c r="S38" s="14">
        <v>3</v>
      </c>
    </row>
    <row r="39" spans="1:19" ht="15.75">
      <c r="A39" s="11" t="s">
        <v>51</v>
      </c>
      <c r="B39" s="4" t="s">
        <v>78</v>
      </c>
      <c r="C39" s="5" t="s">
        <v>73</v>
      </c>
      <c r="D39" s="6">
        <f>SUM(E39,F39)</f>
        <v>539</v>
      </c>
      <c r="E39" s="7">
        <f>SUM(H39,K39,N39,Q39)</f>
        <v>375</v>
      </c>
      <c r="F39" s="7">
        <f>SUM(I39,L39,O39,R39)</f>
        <v>164</v>
      </c>
      <c r="G39" s="12">
        <f>SUM(J39,M39,P39,S39)</f>
        <v>4</v>
      </c>
      <c r="H39" s="14">
        <v>98</v>
      </c>
      <c r="I39" s="14">
        <v>40</v>
      </c>
      <c r="J39" s="14">
        <v>1</v>
      </c>
      <c r="K39" s="14">
        <v>91</v>
      </c>
      <c r="L39" s="14">
        <v>35</v>
      </c>
      <c r="M39" s="14">
        <v>0</v>
      </c>
      <c r="N39" s="14">
        <v>90</v>
      </c>
      <c r="O39" s="14">
        <v>53</v>
      </c>
      <c r="P39" s="14">
        <v>0</v>
      </c>
      <c r="Q39" s="14">
        <v>96</v>
      </c>
      <c r="R39" s="14">
        <v>36</v>
      </c>
      <c r="S39" s="14">
        <v>3</v>
      </c>
    </row>
    <row r="40" spans="1:19" ht="15.75">
      <c r="A40" s="11" t="s">
        <v>52</v>
      </c>
      <c r="B40" s="4" t="s">
        <v>100</v>
      </c>
      <c r="C40" s="5" t="s">
        <v>101</v>
      </c>
      <c r="D40" s="6">
        <f>SUM(E40,F40)</f>
        <v>533</v>
      </c>
      <c r="E40" s="7">
        <f>SUM(H40,K40,N40,Q40)</f>
        <v>358</v>
      </c>
      <c r="F40" s="7">
        <f>SUM(I40,L40,O40,R40)</f>
        <v>175</v>
      </c>
      <c r="G40" s="12">
        <f>SUM(J40,M40,P40,S40)</f>
        <v>8</v>
      </c>
      <c r="H40" s="14">
        <v>92</v>
      </c>
      <c r="I40" s="14">
        <v>35</v>
      </c>
      <c r="J40" s="14">
        <v>2</v>
      </c>
      <c r="K40" s="14">
        <v>95</v>
      </c>
      <c r="L40" s="14">
        <v>51</v>
      </c>
      <c r="M40" s="14">
        <v>2</v>
      </c>
      <c r="N40" s="14">
        <v>85</v>
      </c>
      <c r="O40" s="14">
        <v>44</v>
      </c>
      <c r="P40" s="14">
        <v>3</v>
      </c>
      <c r="Q40" s="14">
        <v>86</v>
      </c>
      <c r="R40" s="14">
        <v>45</v>
      </c>
      <c r="S40" s="14">
        <v>1</v>
      </c>
    </row>
    <row r="41" spans="1:19" ht="15.75">
      <c r="A41" s="11" t="s">
        <v>53</v>
      </c>
      <c r="B41" s="4" t="s">
        <v>67</v>
      </c>
      <c r="C41" s="5" t="s">
        <v>20</v>
      </c>
      <c r="D41" s="6">
        <f>SUM(E41,F41)</f>
        <v>532</v>
      </c>
      <c r="E41" s="7">
        <f>SUM(H41,K41,N41,Q41)</f>
        <v>350</v>
      </c>
      <c r="F41" s="7">
        <f>SUM(I41,L41,O41,R41)</f>
        <v>182</v>
      </c>
      <c r="G41" s="12">
        <f>SUM(J41,M41,P41,S41)</f>
        <v>5</v>
      </c>
      <c r="H41" s="20">
        <v>90</v>
      </c>
      <c r="I41" s="20">
        <v>54</v>
      </c>
      <c r="J41" s="20">
        <v>2</v>
      </c>
      <c r="K41" s="20">
        <v>88</v>
      </c>
      <c r="L41" s="20">
        <v>44</v>
      </c>
      <c r="M41" s="20">
        <v>1</v>
      </c>
      <c r="N41" s="20">
        <v>89</v>
      </c>
      <c r="O41" s="20">
        <v>49</v>
      </c>
      <c r="P41" s="20">
        <v>1</v>
      </c>
      <c r="Q41" s="20">
        <v>83</v>
      </c>
      <c r="R41" s="20">
        <v>35</v>
      </c>
      <c r="S41" s="20">
        <v>1</v>
      </c>
    </row>
    <row r="42" spans="1:19" ht="15.75">
      <c r="A42" s="11" t="s">
        <v>54</v>
      </c>
      <c r="B42" s="4" t="s">
        <v>129</v>
      </c>
      <c r="C42" s="5" t="s">
        <v>130</v>
      </c>
      <c r="D42" s="6">
        <f>SUM(E42,F42)</f>
        <v>530</v>
      </c>
      <c r="E42" s="7">
        <f>SUM(H42,K42,N42,Q42)</f>
        <v>348</v>
      </c>
      <c r="F42" s="7">
        <f>SUM(I42,L42,O42,R42)</f>
        <v>182</v>
      </c>
      <c r="G42" s="12">
        <f>SUM(J42,M42,P42,S42)</f>
        <v>5</v>
      </c>
      <c r="H42" s="14">
        <v>92</v>
      </c>
      <c r="I42" s="14">
        <v>36</v>
      </c>
      <c r="J42" s="14">
        <v>2</v>
      </c>
      <c r="K42" s="14">
        <v>93</v>
      </c>
      <c r="L42" s="14">
        <v>59</v>
      </c>
      <c r="M42" s="14">
        <v>0</v>
      </c>
      <c r="N42" s="14">
        <v>80</v>
      </c>
      <c r="O42" s="14">
        <v>54</v>
      </c>
      <c r="P42" s="14">
        <v>1</v>
      </c>
      <c r="Q42" s="14">
        <v>83</v>
      </c>
      <c r="R42" s="14">
        <v>33</v>
      </c>
      <c r="S42" s="14">
        <v>2</v>
      </c>
    </row>
    <row r="43" spans="1:19" ht="15.75">
      <c r="A43" s="11" t="s">
        <v>55</v>
      </c>
      <c r="B43" s="4" t="s">
        <v>72</v>
      </c>
      <c r="C43" s="5" t="s">
        <v>73</v>
      </c>
      <c r="D43" s="6">
        <f>SUM(E43,F43)</f>
        <v>529</v>
      </c>
      <c r="E43" s="7">
        <f>SUM(H43,K43,N43,Q43)</f>
        <v>359</v>
      </c>
      <c r="F43" s="7">
        <f>SUM(I43,L43,O43,R43)</f>
        <v>170</v>
      </c>
      <c r="G43" s="12">
        <f>SUM(J43,M43,P43,S43)</f>
        <v>2</v>
      </c>
      <c r="H43" s="14">
        <v>92</v>
      </c>
      <c r="I43" s="14">
        <v>44</v>
      </c>
      <c r="J43" s="14">
        <v>2</v>
      </c>
      <c r="K43" s="14">
        <v>79</v>
      </c>
      <c r="L43" s="14">
        <v>45</v>
      </c>
      <c r="M43" s="14">
        <v>0</v>
      </c>
      <c r="N43" s="14">
        <v>94</v>
      </c>
      <c r="O43" s="14">
        <v>42</v>
      </c>
      <c r="P43" s="14">
        <v>0</v>
      </c>
      <c r="Q43" s="14">
        <v>94</v>
      </c>
      <c r="R43" s="14">
        <v>39</v>
      </c>
      <c r="S43" s="14">
        <v>0</v>
      </c>
    </row>
    <row r="44" spans="1:19" ht="15.75">
      <c r="A44" s="11" t="s">
        <v>56</v>
      </c>
      <c r="B44" s="4" t="s">
        <v>79</v>
      </c>
      <c r="C44" s="5" t="s">
        <v>75</v>
      </c>
      <c r="D44" s="6">
        <f>SUM(E44,F44)</f>
        <v>529</v>
      </c>
      <c r="E44" s="7">
        <f>SUM(H44,K44,N44,Q44)</f>
        <v>368</v>
      </c>
      <c r="F44" s="7">
        <f>SUM(I44,L44,O44,R44)</f>
        <v>161</v>
      </c>
      <c r="G44" s="12">
        <f>SUM(J44,M44,P44,S44)</f>
        <v>6</v>
      </c>
      <c r="H44" s="14">
        <v>95</v>
      </c>
      <c r="I44" s="14">
        <v>44</v>
      </c>
      <c r="J44" s="14">
        <v>2</v>
      </c>
      <c r="K44" s="14">
        <v>86</v>
      </c>
      <c r="L44" s="14">
        <v>35</v>
      </c>
      <c r="M44" s="14">
        <v>0</v>
      </c>
      <c r="N44" s="14">
        <v>90</v>
      </c>
      <c r="O44" s="14">
        <v>39</v>
      </c>
      <c r="P44" s="14">
        <v>2</v>
      </c>
      <c r="Q44" s="14">
        <v>97</v>
      </c>
      <c r="R44" s="14">
        <v>43</v>
      </c>
      <c r="S44" s="14">
        <v>2</v>
      </c>
    </row>
    <row r="45" spans="1:19" ht="15.75">
      <c r="A45" s="11" t="s">
        <v>57</v>
      </c>
      <c r="B45" s="4" t="s">
        <v>131</v>
      </c>
      <c r="C45" s="5" t="s">
        <v>132</v>
      </c>
      <c r="D45" s="6">
        <f>SUM(E45,F45)</f>
        <v>528</v>
      </c>
      <c r="E45" s="7">
        <f>SUM(H45,K45,N45,Q45)</f>
        <v>356</v>
      </c>
      <c r="F45" s="7">
        <f>SUM(I45,L45,O45,R45)</f>
        <v>172</v>
      </c>
      <c r="G45" s="12">
        <f>SUM(J45,M45,P45,S45)</f>
        <v>5</v>
      </c>
      <c r="H45" s="20">
        <v>88</v>
      </c>
      <c r="I45" s="20">
        <v>52</v>
      </c>
      <c r="J45" s="20">
        <v>1</v>
      </c>
      <c r="K45" s="20">
        <v>87</v>
      </c>
      <c r="L45" s="20">
        <v>41</v>
      </c>
      <c r="M45" s="20">
        <v>0</v>
      </c>
      <c r="N45" s="20">
        <v>89</v>
      </c>
      <c r="O45" s="20">
        <v>44</v>
      </c>
      <c r="P45" s="20">
        <v>1</v>
      </c>
      <c r="Q45" s="20">
        <v>92</v>
      </c>
      <c r="R45" s="20">
        <v>35</v>
      </c>
      <c r="S45" s="20">
        <v>3</v>
      </c>
    </row>
    <row r="46" spans="1:19" ht="15.75">
      <c r="A46" s="11" t="s">
        <v>58</v>
      </c>
      <c r="B46" s="4" t="s">
        <v>112</v>
      </c>
      <c r="C46" s="5" t="s">
        <v>113</v>
      </c>
      <c r="D46" s="6">
        <f>SUM(E46,F46)</f>
        <v>526</v>
      </c>
      <c r="E46" s="7">
        <f>SUM(H46,K46,N46,Q46)</f>
        <v>341</v>
      </c>
      <c r="F46" s="7">
        <f>SUM(I46,L46,O46,R46)</f>
        <v>185</v>
      </c>
      <c r="G46" s="12">
        <f>SUM(J46,M46,P46,S46)</f>
        <v>7</v>
      </c>
      <c r="H46" s="14">
        <v>79</v>
      </c>
      <c r="I46" s="14">
        <v>54</v>
      </c>
      <c r="J46" s="14">
        <v>2</v>
      </c>
      <c r="K46" s="14">
        <v>91</v>
      </c>
      <c r="L46" s="14">
        <v>42</v>
      </c>
      <c r="M46" s="14">
        <v>1</v>
      </c>
      <c r="N46" s="14">
        <v>83</v>
      </c>
      <c r="O46" s="14">
        <v>45</v>
      </c>
      <c r="P46" s="14">
        <v>2</v>
      </c>
      <c r="Q46" s="14">
        <v>88</v>
      </c>
      <c r="R46" s="14">
        <v>44</v>
      </c>
      <c r="S46" s="14">
        <v>2</v>
      </c>
    </row>
    <row r="47" spans="1:19" ht="15.75">
      <c r="A47" s="11" t="s">
        <v>59</v>
      </c>
      <c r="B47" s="4" t="s">
        <v>121</v>
      </c>
      <c r="C47" s="5" t="s">
        <v>122</v>
      </c>
      <c r="D47" s="6">
        <f>SUM(E47,F47)</f>
        <v>526</v>
      </c>
      <c r="E47" s="7">
        <f>SUM(H47,K47,N47,Q47)</f>
        <v>373</v>
      </c>
      <c r="F47" s="7">
        <f>SUM(I47,L47,O47,R47)</f>
        <v>153</v>
      </c>
      <c r="G47" s="12">
        <f>SUM(J47,M47,P47,S47)</f>
        <v>6</v>
      </c>
      <c r="H47" s="14">
        <v>98</v>
      </c>
      <c r="I47" s="14">
        <v>35</v>
      </c>
      <c r="J47" s="14">
        <v>2</v>
      </c>
      <c r="K47" s="14">
        <v>93</v>
      </c>
      <c r="L47" s="14">
        <v>33</v>
      </c>
      <c r="M47" s="14">
        <v>3</v>
      </c>
      <c r="N47" s="14">
        <v>85</v>
      </c>
      <c r="O47" s="14">
        <v>40</v>
      </c>
      <c r="P47" s="14">
        <v>0</v>
      </c>
      <c r="Q47" s="14">
        <v>97</v>
      </c>
      <c r="R47" s="14">
        <v>45</v>
      </c>
      <c r="S47" s="14">
        <v>1</v>
      </c>
    </row>
    <row r="48" spans="1:19" ht="15.75">
      <c r="A48" s="11" t="s">
        <v>60</v>
      </c>
      <c r="B48" s="4" t="s">
        <v>123</v>
      </c>
      <c r="C48" s="5" t="s">
        <v>138</v>
      </c>
      <c r="D48" s="6">
        <f>SUM(E48,F48)</f>
        <v>523</v>
      </c>
      <c r="E48" s="7">
        <f>SUM(H48,K48,N48,Q48)</f>
        <v>366</v>
      </c>
      <c r="F48" s="7">
        <f>SUM(I48,L48,O48,R48)</f>
        <v>157</v>
      </c>
      <c r="G48" s="12">
        <f>SUM(J48,M48,P48,S48)</f>
        <v>8</v>
      </c>
      <c r="H48" s="14">
        <v>93</v>
      </c>
      <c r="I48" s="14">
        <v>36</v>
      </c>
      <c r="J48" s="14">
        <v>2</v>
      </c>
      <c r="K48" s="14">
        <v>104</v>
      </c>
      <c r="L48" s="14">
        <v>33</v>
      </c>
      <c r="M48" s="14">
        <v>3</v>
      </c>
      <c r="N48" s="14">
        <v>83</v>
      </c>
      <c r="O48" s="14">
        <v>45</v>
      </c>
      <c r="P48" s="14">
        <v>3</v>
      </c>
      <c r="Q48" s="14">
        <v>86</v>
      </c>
      <c r="R48" s="14">
        <v>43</v>
      </c>
      <c r="S48" s="14">
        <v>0</v>
      </c>
    </row>
    <row r="49" spans="1:19" ht="15.75">
      <c r="A49" s="11" t="s">
        <v>61</v>
      </c>
      <c r="B49" s="4" t="s">
        <v>118</v>
      </c>
      <c r="C49" s="5" t="s">
        <v>119</v>
      </c>
      <c r="D49" s="6">
        <f>SUM(E49,F49)</f>
        <v>520</v>
      </c>
      <c r="E49" s="7">
        <f>SUM(H49,K49,N49,Q49)</f>
        <v>337</v>
      </c>
      <c r="F49" s="7">
        <f>SUM(I49,L49,O49,R49)</f>
        <v>183</v>
      </c>
      <c r="G49" s="12">
        <f>SUM(J49,M49,P49,S49)</f>
        <v>12</v>
      </c>
      <c r="H49" s="20">
        <v>85</v>
      </c>
      <c r="I49" s="20">
        <v>51</v>
      </c>
      <c r="J49" s="20">
        <v>2</v>
      </c>
      <c r="K49" s="20">
        <v>90</v>
      </c>
      <c r="L49" s="20">
        <v>53</v>
      </c>
      <c r="M49" s="20">
        <v>3</v>
      </c>
      <c r="N49" s="20">
        <v>88</v>
      </c>
      <c r="O49" s="20">
        <v>25</v>
      </c>
      <c r="P49" s="20">
        <v>6</v>
      </c>
      <c r="Q49" s="20">
        <v>74</v>
      </c>
      <c r="R49" s="20">
        <v>54</v>
      </c>
      <c r="S49" s="20">
        <v>1</v>
      </c>
    </row>
    <row r="50" spans="1:19" ht="15.75">
      <c r="A50" s="11" t="s">
        <v>62</v>
      </c>
      <c r="B50" s="4" t="s">
        <v>135</v>
      </c>
      <c r="C50" s="5" t="s">
        <v>136</v>
      </c>
      <c r="D50" s="6">
        <f>SUM(E50,F50)</f>
        <v>518</v>
      </c>
      <c r="E50" s="7">
        <f>SUM(H50,K50,N50,Q50)</f>
        <v>353</v>
      </c>
      <c r="F50" s="7">
        <f>SUM(I50,L50,O50,R50)</f>
        <v>165</v>
      </c>
      <c r="G50" s="12">
        <f>SUM(J50,M50,P50,S50)</f>
        <v>9</v>
      </c>
      <c r="H50" s="14">
        <v>92</v>
      </c>
      <c r="I50" s="14">
        <v>30</v>
      </c>
      <c r="J50" s="14">
        <v>4</v>
      </c>
      <c r="K50" s="14">
        <v>92</v>
      </c>
      <c r="L50" s="14">
        <v>33</v>
      </c>
      <c r="M50" s="14">
        <v>1</v>
      </c>
      <c r="N50" s="14">
        <v>81</v>
      </c>
      <c r="O50" s="14">
        <v>52</v>
      </c>
      <c r="P50" s="14">
        <v>2</v>
      </c>
      <c r="Q50" s="14">
        <v>88</v>
      </c>
      <c r="R50" s="14">
        <v>50</v>
      </c>
      <c r="S50" s="14">
        <v>2</v>
      </c>
    </row>
    <row r="51" spans="1:19" ht="15.75">
      <c r="A51" s="11" t="s">
        <v>63</v>
      </c>
      <c r="B51" s="4" t="s">
        <v>110</v>
      </c>
      <c r="C51" s="5" t="s">
        <v>111</v>
      </c>
      <c r="D51" s="6">
        <f>SUM(E51,F51)</f>
        <v>518</v>
      </c>
      <c r="E51" s="7">
        <f>SUM(H51,K51,N51,Q51)</f>
        <v>363</v>
      </c>
      <c r="F51" s="7">
        <f>SUM(I51,L51,O51,R51)</f>
        <v>155</v>
      </c>
      <c r="G51" s="12">
        <f>SUM(J51,M51,P51,S51)</f>
        <v>7</v>
      </c>
      <c r="H51" s="14">
        <v>83</v>
      </c>
      <c r="I51" s="14">
        <v>35</v>
      </c>
      <c r="J51" s="14">
        <v>4</v>
      </c>
      <c r="K51" s="14">
        <v>100</v>
      </c>
      <c r="L51" s="14">
        <v>43</v>
      </c>
      <c r="M51" s="14">
        <v>1</v>
      </c>
      <c r="N51" s="14">
        <v>93</v>
      </c>
      <c r="O51" s="14">
        <v>33</v>
      </c>
      <c r="P51" s="14">
        <v>2</v>
      </c>
      <c r="Q51" s="14">
        <v>87</v>
      </c>
      <c r="R51" s="14">
        <v>44</v>
      </c>
      <c r="S51" s="14">
        <v>0</v>
      </c>
    </row>
    <row r="52" spans="1:19" ht="15.75">
      <c r="A52" s="11" t="s">
        <v>64</v>
      </c>
      <c r="B52" s="4" t="s">
        <v>133</v>
      </c>
      <c r="C52" s="5" t="s">
        <v>134</v>
      </c>
      <c r="D52" s="6">
        <f>SUM(E52,F52)</f>
        <v>507</v>
      </c>
      <c r="E52" s="7">
        <f>SUM(H52,K52,N52,Q52)</f>
        <v>331</v>
      </c>
      <c r="F52" s="7">
        <f>SUM(I52,L52,O52,R52)</f>
        <v>176</v>
      </c>
      <c r="G52" s="12">
        <f>SUM(J52,M52,P52,S52)</f>
        <v>8</v>
      </c>
      <c r="H52" s="14">
        <v>87</v>
      </c>
      <c r="I52" s="14">
        <v>44</v>
      </c>
      <c r="J52" s="14">
        <v>2</v>
      </c>
      <c r="K52" s="14">
        <v>98</v>
      </c>
      <c r="L52" s="14">
        <v>35</v>
      </c>
      <c r="M52" s="14">
        <v>4</v>
      </c>
      <c r="N52" s="14">
        <v>69</v>
      </c>
      <c r="O52" s="14">
        <v>44</v>
      </c>
      <c r="P52" s="14">
        <v>1</v>
      </c>
      <c r="Q52" s="14">
        <v>77</v>
      </c>
      <c r="R52" s="14">
        <v>53</v>
      </c>
      <c r="S52" s="14">
        <v>1</v>
      </c>
    </row>
    <row r="53" spans="1:19" ht="15.75">
      <c r="A53" s="11" t="s">
        <v>65</v>
      </c>
      <c r="B53" s="4" t="s">
        <v>145</v>
      </c>
      <c r="C53" s="5" t="s">
        <v>146</v>
      </c>
      <c r="D53" s="6">
        <f>SUM(E53,F53)</f>
        <v>502</v>
      </c>
      <c r="E53" s="7">
        <f>SUM(H53,K53,N53,Q53)</f>
        <v>354</v>
      </c>
      <c r="F53" s="7">
        <f>SUM(I53,L53,O53,R53)</f>
        <v>148</v>
      </c>
      <c r="G53" s="12">
        <f>SUM(J53,M53,P53,S53)</f>
        <v>7</v>
      </c>
      <c r="H53" s="14">
        <v>83</v>
      </c>
      <c r="I53" s="14">
        <v>35</v>
      </c>
      <c r="J53" s="14">
        <v>2</v>
      </c>
      <c r="K53" s="14">
        <v>88</v>
      </c>
      <c r="L53" s="14">
        <v>34</v>
      </c>
      <c r="M53" s="14">
        <v>2</v>
      </c>
      <c r="N53" s="14">
        <v>88</v>
      </c>
      <c r="O53" s="14">
        <v>44</v>
      </c>
      <c r="P53" s="14">
        <v>0</v>
      </c>
      <c r="Q53" s="14">
        <v>95</v>
      </c>
      <c r="R53" s="14">
        <v>35</v>
      </c>
      <c r="S53" s="14">
        <v>3</v>
      </c>
    </row>
    <row r="56" ht="15.75">
      <c r="A56" s="9"/>
    </row>
  </sheetData>
  <sheetProtection/>
  <mergeCells count="6">
    <mergeCell ref="C3:D3"/>
    <mergeCell ref="A1:S1"/>
    <mergeCell ref="N6:P6"/>
    <mergeCell ref="Q6:S6"/>
    <mergeCell ref="H6:J6"/>
    <mergeCell ref="K6:M6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</dc:creator>
  <cp:keywords/>
  <dc:description/>
  <cp:lastModifiedBy>Roman</cp:lastModifiedBy>
  <cp:lastPrinted>2015-04-25T19:42:28Z</cp:lastPrinted>
  <dcterms:created xsi:type="dcterms:W3CDTF">2015-04-24T16:41:47Z</dcterms:created>
  <dcterms:modified xsi:type="dcterms:W3CDTF">2015-04-25T19:46:31Z</dcterms:modified>
  <cp:category/>
  <cp:version/>
  <cp:contentType/>
  <cp:contentStatus/>
</cp:coreProperties>
</file>